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ummary" sheetId="1" state="visible" r:id="rId1"/>
    <sheet xmlns:r="http://schemas.openxmlformats.org/officeDocument/2006/relationships" name="summary_data" sheetId="2" state="visible" r:id="rId2"/>
    <sheet xmlns:r="http://schemas.openxmlformats.org/officeDocument/2006/relationships" name="ratios" sheetId="3" state="visible" r:id="rId3"/>
    <sheet xmlns:r="http://schemas.openxmlformats.org/officeDocument/2006/relationships" name="golden_results.txt" sheetId="4" state="visible" r:id="rId4"/>
    <sheet xmlns:r="http://schemas.openxmlformats.org/officeDocument/2006/relationships" name="parse_results.txt" sheetId="5" state="visible" r:id="rId5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24"/>
  <sheetViews>
    <sheetView workbookViewId="0">
      <selection activeCell="A1" sqref="A1"/>
    </sheetView>
  </sheetViews>
  <sheetFormatPr baseColWidth="8" defaultRowHeight="15"/>
  <sheetData>
    <row r="1">
      <c r="A1">
        <f>IF(OR(ISBLANK(summary_data!A1),ISERROR(summary_data!A1)),"",summary_data!A1)</f>
        <v/>
      </c>
      <c r="B1">
        <f>IF(OR(ISBLANK(summary_data!A2),ISERROR(summary_data!A2)),"",summary_data!A2)</f>
        <v/>
      </c>
      <c r="C1">
        <f>IF(OR(ISBLANK(summary_data!A3),ISERROR(summary_data!A3)),"",summary_data!A3)</f>
        <v/>
      </c>
    </row>
    <row r="2">
      <c r="A2">
        <f>IF(OR(ISBLANK(summary_data!B1),ISERROR(summary_data!B1)),"",summary_data!B1)</f>
        <v/>
      </c>
      <c r="B2">
        <f>IF(OR(ISBLANK(summary_data!B2),ISERROR(summary_data!B2)),"",summary_data!B2)</f>
        <v/>
      </c>
      <c r="C2">
        <f>IF(OR(ISBLANK(summary_data!B3),ISERROR(summary_data!B3)),"",summary_data!B3)</f>
        <v/>
      </c>
    </row>
    <row r="3">
      <c r="A3">
        <f>IF(OR(ISBLANK(summary_data!C1),ISERROR(summary_data!C1)),"",summary_data!C1)</f>
        <v/>
      </c>
      <c r="B3">
        <f>IF(OR(ISBLANK(summary_data!C2),ISERROR(summary_data!C2)),"",summary_data!C2)</f>
        <v/>
      </c>
      <c r="C3">
        <f>IF(OR(ISBLANK(summary_data!C3),ISERROR(summary_data!C3)),"",summary_data!C3)</f>
        <v/>
      </c>
    </row>
    <row r="4">
      <c r="A4">
        <f>IF(OR(ISBLANK(summary_data!D1),ISERROR(summary_data!D1)),"",summary_data!D1)</f>
        <v/>
      </c>
      <c r="B4">
        <f>IF(OR(ISBLANK(summary_data!D2),ISERROR(summary_data!D2)),"",summary_data!D2)</f>
        <v/>
      </c>
      <c r="C4">
        <f>IF(OR(ISBLANK(summary_data!D3),ISERROR(summary_data!D3)),"",summary_data!D3)</f>
        <v/>
      </c>
    </row>
    <row r="5">
      <c r="A5">
        <f>IF(OR(ISBLANK(summary_data!E1),ISERROR(summary_data!E1)),"",summary_data!E1)</f>
        <v/>
      </c>
      <c r="B5">
        <f>IF(OR(ISBLANK(summary_data!E2),ISERROR(summary_data!E2)),"",summary_data!E2)</f>
        <v/>
      </c>
      <c r="C5">
        <f>IF(OR(ISBLANK(summary_data!E3),ISERROR(summary_data!E3)),"",summary_data!E3)</f>
        <v/>
      </c>
    </row>
    <row r="6">
      <c r="A6">
        <f>IF(OR(ISBLANK(summary_data!F1),ISERROR(summary_data!F1)),"",summary_data!F1)</f>
        <v/>
      </c>
      <c r="B6">
        <f>IF(OR(ISBLANK(summary_data!F2),ISERROR(summary_data!F2)),"",summary_data!F2)</f>
        <v/>
      </c>
      <c r="C6">
        <f>IF(OR(ISBLANK(summary_data!F3),ISERROR(summary_data!F3)),"",summary_data!F3)</f>
        <v/>
      </c>
    </row>
    <row r="7">
      <c r="A7">
        <f>IF(OR(ISBLANK(summary_data!G1),ISERROR(summary_data!G1)),"",summary_data!G1)</f>
        <v/>
      </c>
      <c r="B7">
        <f>IF(OR(ISBLANK(summary_data!G2),ISERROR(summary_data!G2)),"",summary_data!G2)</f>
        <v/>
      </c>
      <c r="C7">
        <f>IF(OR(ISBLANK(summary_data!G3),ISERROR(summary_data!G3)),"",summary_data!G3)</f>
        <v/>
      </c>
    </row>
    <row r="8">
      <c r="A8">
        <f>IF(OR(ISBLANK(summary_data!H1),ISERROR(summary_data!H1)),"",summary_data!H1)</f>
        <v/>
      </c>
      <c r="B8">
        <f>IF(OR(ISBLANK(summary_data!H2),ISERROR(summary_data!H2)),"",summary_data!H2)</f>
        <v/>
      </c>
      <c r="C8">
        <f>IF(OR(ISBLANK(summary_data!H3),ISERROR(summary_data!H3)),"",summary_data!H3)</f>
        <v/>
      </c>
    </row>
    <row r="9">
      <c r="A9">
        <f>IF(OR(ISBLANK(summary_data!I1),ISERROR(summary_data!I1)),"",summary_data!I1)</f>
        <v/>
      </c>
      <c r="B9">
        <f>IF(OR(ISBLANK(summary_data!I2),ISERROR(summary_data!I2)),"",summary_data!I2)</f>
        <v/>
      </c>
      <c r="C9">
        <f>IF(OR(ISBLANK(summary_data!I3),ISERROR(summary_data!I3)),"",summary_data!I3)</f>
        <v/>
      </c>
    </row>
    <row r="10">
      <c r="A10">
        <f>IF(OR(ISBLANK(summary_data!J1),ISERROR(summary_data!J1)),"",summary_data!J1)</f>
        <v/>
      </c>
      <c r="B10">
        <f>IF(OR(ISBLANK(summary_data!J2),ISERROR(summary_data!J2)),"",summary_data!J2)</f>
        <v/>
      </c>
      <c r="C10">
        <f>IF(OR(ISBLANK(summary_data!J3),ISERROR(summary_data!J3)),"",summary_data!J3)</f>
        <v/>
      </c>
    </row>
    <row r="11">
      <c r="A11">
        <f>IF(OR(ISBLANK(summary_data!K1),ISERROR(summary_data!K1)),"",summary_data!K1)</f>
        <v/>
      </c>
      <c r="B11">
        <f>IF(OR(ISBLANK(summary_data!K2),ISERROR(summary_data!K2)),"",summary_data!K2)</f>
        <v/>
      </c>
      <c r="C11">
        <f>IF(OR(ISBLANK(summary_data!K3),ISERROR(summary_data!K3)),"",summary_data!K3)</f>
        <v/>
      </c>
    </row>
    <row r="12">
      <c r="A12">
        <f>IF(OR(ISBLANK(summary_data!L1),ISERROR(summary_data!L1)),"",summary_data!L1)</f>
        <v/>
      </c>
      <c r="B12">
        <f>IF(OR(ISBLANK(summary_data!L2),ISERROR(summary_data!L2)),"",summary_data!L2)</f>
        <v/>
      </c>
      <c r="C12">
        <f>IF(OR(ISBLANK(summary_data!L3),ISERROR(summary_data!L3)),"",summary_data!L3)</f>
        <v/>
      </c>
    </row>
    <row r="13">
      <c r="A13">
        <f>IF(OR(ISBLANK(summary_data!M1),ISERROR(summary_data!M1)),"",summary_data!M1)</f>
        <v/>
      </c>
      <c r="B13">
        <f>IF(OR(ISBLANK(summary_data!M2),ISERROR(summary_data!M2)),"",summary_data!M2)</f>
        <v/>
      </c>
      <c r="C13">
        <f>IF(OR(ISBLANK(summary_data!M3),ISERROR(summary_data!M3)),"",summary_data!M3)</f>
        <v/>
      </c>
    </row>
    <row r="14">
      <c r="A14">
        <f>IF(OR(ISBLANK(summary_data!N1),ISERROR(summary_data!N1)),"",summary_data!N1)</f>
        <v/>
      </c>
      <c r="B14">
        <f>IF(OR(ISBLANK(summary_data!N2),ISERROR(summary_data!N2)),"",summary_data!N2)</f>
        <v/>
      </c>
      <c r="C14">
        <f>IF(OR(ISBLANK(summary_data!N3),ISERROR(summary_data!N3)),"",summary_data!N3)</f>
        <v/>
      </c>
    </row>
    <row r="15">
      <c r="A15">
        <f>IF(OR(ISBLANK(summary_data!O1),ISERROR(summary_data!O1)),"",summary_data!O1)</f>
        <v/>
      </c>
      <c r="B15">
        <f>IF(OR(ISBLANK(summary_data!O2),ISERROR(summary_data!O2)),"",summary_data!O2)</f>
        <v/>
      </c>
      <c r="C15">
        <f>IF(OR(ISBLANK(summary_data!O3),ISERROR(summary_data!O3)),"",summary_data!O3)</f>
        <v/>
      </c>
    </row>
    <row r="16">
      <c r="A16">
        <f>IF(OR(ISBLANK(summary_data!P1),ISERROR(summary_data!P1)),"",summary_data!P1)</f>
        <v/>
      </c>
      <c r="B16">
        <f>IF(OR(ISBLANK(summary_data!P2),ISERROR(summary_data!P2)),"",summary_data!P2)</f>
        <v/>
      </c>
      <c r="C16">
        <f>IF(OR(ISBLANK(summary_data!P3),ISERROR(summary_data!P3)),"",summary_data!P3)</f>
        <v/>
      </c>
    </row>
    <row r="17">
      <c r="A17">
        <f>IF(OR(ISBLANK(summary_data!Q1),ISERROR(summary_data!Q1)),"",summary_data!Q1)</f>
        <v/>
      </c>
      <c r="B17">
        <f>IF(OR(ISBLANK(summary_data!Q2),ISERROR(summary_data!Q2)),"",summary_data!Q2)</f>
        <v/>
      </c>
      <c r="C17">
        <f>IF(OR(ISBLANK(summary_data!Q3),ISERROR(summary_data!Q3)),"",summary_data!Q3)</f>
        <v/>
      </c>
    </row>
    <row r="18">
      <c r="A18">
        <f>IF(OR(ISBLANK(summary_data!R1),ISERROR(summary_data!R1)),"",summary_data!R1)</f>
        <v/>
      </c>
      <c r="B18">
        <f>IF(OR(ISBLANK(summary_data!R2),ISERROR(summary_data!R2)),"",summary_data!R2)</f>
        <v/>
      </c>
      <c r="C18">
        <f>IF(OR(ISBLANK(summary_data!R3),ISERROR(summary_data!R3)),"",summary_data!R3)</f>
        <v/>
      </c>
    </row>
    <row r="19">
      <c r="A19">
        <f>IF(OR(ISBLANK(summary_data!S1),ISERROR(summary_data!S1)),"",summary_data!S1)</f>
        <v/>
      </c>
      <c r="B19">
        <f>IF(OR(ISBLANK(summary_data!S2),ISERROR(summary_data!S2)),"",summary_data!S2)</f>
        <v/>
      </c>
      <c r="C19">
        <f>IF(OR(ISBLANK(summary_data!S3),ISERROR(summary_data!S3)),"",summary_data!S3)</f>
        <v/>
      </c>
    </row>
    <row r="20">
      <c r="A20">
        <f>IF(OR(ISBLANK(summary_data!T1),ISERROR(summary_data!T1)),"",summary_data!T1)</f>
        <v/>
      </c>
      <c r="B20">
        <f>IF(OR(ISBLANK(summary_data!T2),ISERROR(summary_data!T2)),"",summary_data!T2)</f>
        <v/>
      </c>
      <c r="C20">
        <f>IF(OR(ISBLANK(summary_data!T3),ISERROR(summary_data!T3)),"",summary_data!T3)</f>
        <v/>
      </c>
    </row>
    <row r="21">
      <c r="A21">
        <f>IF(OR(ISBLANK(summary_data!U1),ISERROR(summary_data!U1)),"",summary_data!U1)</f>
        <v/>
      </c>
      <c r="B21">
        <f>IF(OR(ISBLANK(summary_data!U2),ISERROR(summary_data!U2)),"",summary_data!U2)</f>
        <v/>
      </c>
      <c r="C21">
        <f>IF(OR(ISBLANK(summary_data!U3),ISERROR(summary_data!U3)),"",summary_data!U3)</f>
        <v/>
      </c>
    </row>
    <row r="22">
      <c r="A22">
        <f>IF(OR(ISBLANK(summary_data!V1),ISERROR(summary_data!V1)),"",summary_data!V1)</f>
        <v/>
      </c>
      <c r="B22">
        <f>IF(OR(ISBLANK(summary_data!V2),ISERROR(summary_data!V2)),"",summary_data!V2)</f>
        <v/>
      </c>
      <c r="C22">
        <f>IF(OR(ISBLANK(summary_data!V3),ISERROR(summary_data!V3)),"",summary_data!V3)</f>
        <v/>
      </c>
    </row>
    <row r="23">
      <c r="A23">
        <f>IF(OR(ISBLANK(summary_data!W1),ISERROR(summary_data!W1)),"",summary_data!W1)</f>
        <v/>
      </c>
      <c r="B23">
        <f>IF(OR(ISBLANK(summary_data!W2),ISERROR(summary_data!W2)),"",summary_data!W2)</f>
        <v/>
      </c>
      <c r="C23">
        <f>IF(OR(ISBLANK(summary_data!W3),ISERROR(summary_data!W3)),"",summary_data!W3)</f>
        <v/>
      </c>
    </row>
    <row r="24">
      <c r="A24">
        <f>IF(OR(ISBLANK(summary_data!X1),ISERROR(summary_data!X1)),"",summary_data!X1)</f>
        <v/>
      </c>
      <c r="B24">
        <f>IF(OR(ISBLANK(summary_data!X2),ISERROR(summary_data!X2)),"",summary_data!X2)</f>
        <v/>
      </c>
      <c r="C24">
        <f>IF(OR(ISBLANK(summary_data!X3),ISERROR(summary_data!X3)),"",summary_data!X3)</f>
        <v/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X3"/>
  <sheetViews>
    <sheetView workbookViewId="0">
      <selection activeCell="A1" sqref="A1"/>
    </sheetView>
  </sheetViews>
  <sheetFormatPr baseColWidth="8" defaultRowHeight="15"/>
  <sheetData>
    <row r="1">
      <c r="B1">
        <f>ratios!C2</f>
        <v/>
      </c>
      <c r="C1">
        <f>ratios!D2</f>
        <v/>
      </c>
      <c r="D1">
        <f>ratios!E2</f>
        <v/>
      </c>
      <c r="E1">
        <f>ratios!F2</f>
        <v/>
      </c>
      <c r="F1">
        <f>ratios!G2</f>
        <v/>
      </c>
      <c r="G1">
        <f>ratios!H2</f>
        <v/>
      </c>
      <c r="H1">
        <f>ratios!I2</f>
        <v/>
      </c>
      <c r="I1">
        <f>ratios!J2</f>
        <v/>
      </c>
      <c r="J1">
        <f>ratios!K2</f>
        <v/>
      </c>
      <c r="K1">
        <f>ratios!L2</f>
        <v/>
      </c>
      <c r="L1">
        <f>ratios!M2</f>
        <v/>
      </c>
      <c r="M1">
        <f>ratios!N2</f>
        <v/>
      </c>
      <c r="N1">
        <f>ratios!O2</f>
        <v/>
      </c>
      <c r="O1">
        <f>ratios!P2</f>
        <v/>
      </c>
      <c r="P1">
        <f>ratios!Q2</f>
        <v/>
      </c>
      <c r="Q1">
        <f>ratios!R2</f>
        <v/>
      </c>
      <c r="R1">
        <f>ratios!S2</f>
        <v/>
      </c>
      <c r="S1">
        <f>ratios!T2</f>
        <v/>
      </c>
      <c r="T1">
        <f>ratios!U2</f>
        <v/>
      </c>
      <c r="U1">
        <f>ratios!V2</f>
        <v/>
      </c>
      <c r="V1">
        <f>ratios!W2</f>
        <v/>
      </c>
      <c r="W1">
        <f>ratios!X2</f>
        <v/>
      </c>
      <c r="X1">
        <f>ratios!Y2</f>
        <v/>
      </c>
    </row>
    <row r="2">
      <c r="A2" t="inlineStr">
        <is>
          <t>golden_results.txt</t>
        </is>
      </c>
      <c r="B2">
        <f>ratios!C15</f>
        <v/>
      </c>
      <c r="C2">
        <f>ratios!D15</f>
        <v/>
      </c>
      <c r="D2">
        <f>ratios!E15</f>
        <v/>
      </c>
      <c r="E2">
        <f>ratios!F15</f>
        <v/>
      </c>
      <c r="F2">
        <f>ratios!G15</f>
        <v/>
      </c>
      <c r="G2">
        <f>ratios!H15</f>
        <v/>
      </c>
      <c r="H2">
        <f>ratios!I15</f>
        <v/>
      </c>
      <c r="I2">
        <f>ratios!J15</f>
        <v/>
      </c>
      <c r="J2">
        <f>ratios!K15</f>
        <v/>
      </c>
      <c r="K2">
        <f>ratios!L15</f>
        <v/>
      </c>
      <c r="L2">
        <f>ratios!M15</f>
        <v/>
      </c>
      <c r="M2">
        <f>ratios!N15</f>
        <v/>
      </c>
      <c r="N2">
        <f>ratios!O15</f>
        <v/>
      </c>
      <c r="O2">
        <f>ratios!P15</f>
        <v/>
      </c>
      <c r="P2">
        <f>ratios!Q15</f>
        <v/>
      </c>
      <c r="Q2">
        <f>ratios!R15</f>
        <v/>
      </c>
      <c r="R2">
        <f>ratios!S15</f>
        <v/>
      </c>
      <c r="S2">
        <f>ratios!T15</f>
        <v/>
      </c>
      <c r="T2">
        <f>ratios!U15</f>
        <v/>
      </c>
      <c r="U2">
        <f>ratios!V15</f>
        <v/>
      </c>
      <c r="V2">
        <f>ratios!W15</f>
        <v/>
      </c>
      <c r="W2">
        <f>ratios!X15</f>
        <v/>
      </c>
      <c r="X2">
        <f>ratios!Y15</f>
        <v/>
      </c>
    </row>
    <row r="3">
      <c r="A3" t="inlineStr">
        <is>
          <t>parse_results.txt</t>
        </is>
      </c>
      <c r="B3">
        <f>ratios!C31</f>
        <v/>
      </c>
      <c r="C3">
        <f>ratios!D31</f>
        <v/>
      </c>
      <c r="D3">
        <f>ratios!E31</f>
        <v/>
      </c>
      <c r="E3">
        <f>ratios!F31</f>
        <v/>
      </c>
      <c r="F3">
        <f>ratios!G31</f>
        <v/>
      </c>
      <c r="G3">
        <f>ratios!H31</f>
        <v/>
      </c>
      <c r="H3">
        <f>ratios!I31</f>
        <v/>
      </c>
      <c r="I3">
        <f>ratios!J31</f>
        <v/>
      </c>
      <c r="J3">
        <f>ratios!K31</f>
        <v/>
      </c>
      <c r="K3">
        <f>ratios!L31</f>
        <v/>
      </c>
      <c r="L3">
        <f>ratios!M31</f>
        <v/>
      </c>
      <c r="M3">
        <f>ratios!N31</f>
        <v/>
      </c>
      <c r="N3">
        <f>ratios!O31</f>
        <v/>
      </c>
      <c r="O3">
        <f>ratios!P31</f>
        <v/>
      </c>
      <c r="P3">
        <f>ratios!Q31</f>
        <v/>
      </c>
      <c r="Q3">
        <f>ratios!R31</f>
        <v/>
      </c>
      <c r="R3">
        <f>ratios!S31</f>
        <v/>
      </c>
      <c r="S3">
        <f>ratios!T31</f>
        <v/>
      </c>
      <c r="T3">
        <f>ratios!U31</f>
        <v/>
      </c>
      <c r="U3">
        <f>ratios!V31</f>
        <v/>
      </c>
      <c r="V3">
        <f>ratios!W31</f>
        <v/>
      </c>
      <c r="W3">
        <f>ratios!X31</f>
        <v/>
      </c>
      <c r="X3">
        <f>ratios!Y31</f>
        <v/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Y31"/>
  <sheetViews>
    <sheetView workbookViewId="0">
      <selection activeCell="A1" sqref="A1"/>
    </sheetView>
  </sheetViews>
  <sheetFormatPr baseColWidth="8" defaultRowHeight="15"/>
  <sheetData>
    <row r="1">
      <c r="A1" t="inlineStr">
        <is>
          <t>golden_results.txt</t>
        </is>
      </c>
    </row>
    <row r="2">
      <c r="A2">
        <f>golden_results.txt!A1</f>
        <v/>
      </c>
      <c r="B2">
        <f>golden_results.txt!B1</f>
        <v/>
      </c>
      <c r="C2">
        <f>golden_results.txt!D1</f>
        <v/>
      </c>
      <c r="D2">
        <f>golden_results.txt!H1</f>
        <v/>
      </c>
      <c r="E2">
        <f>golden_results.txt!J1</f>
        <v/>
      </c>
      <c r="F2">
        <f>golden_results.txt!L1</f>
        <v/>
      </c>
      <c r="G2">
        <f>golden_results.txt!M1</f>
        <v/>
      </c>
      <c r="H2">
        <f>golden_results.txt!S1</f>
        <v/>
      </c>
      <c r="I2">
        <f>golden_results.txt!U1</f>
        <v/>
      </c>
      <c r="J2">
        <f>golden_results.txt!V1</f>
        <v/>
      </c>
      <c r="K2">
        <f>golden_results.txt!AD1</f>
        <v/>
      </c>
      <c r="L2">
        <f>golden_results.txt!AH1</f>
        <v/>
      </c>
      <c r="M2">
        <f>golden_results.txt!AK1</f>
        <v/>
      </c>
      <c r="N2">
        <f>golden_results.txt!AN1</f>
        <v/>
      </c>
      <c r="O2">
        <f>golden_results.txt!AR1</f>
        <v/>
      </c>
      <c r="P2">
        <f>golden_results.txt!AS1</f>
        <v/>
      </c>
      <c r="Q2">
        <f>golden_results.txt!AU1</f>
        <v/>
      </c>
      <c r="R2">
        <f>golden_results.txt!AW1</f>
        <v/>
      </c>
      <c r="S2">
        <f>golden_results.txt!BF1</f>
        <v/>
      </c>
      <c r="T2">
        <f>golden_results.txt!BG1</f>
        <v/>
      </c>
      <c r="U2">
        <f>golden_results.txt!BM1</f>
        <v/>
      </c>
      <c r="V2">
        <f>golden_results.txt!BP1</f>
        <v/>
      </c>
      <c r="W2">
        <f>golden_results.txt!BV1</f>
        <v/>
      </c>
      <c r="X2">
        <f>golden_results.txt!BW1</f>
        <v/>
      </c>
      <c r="Y2">
        <f>golden_results.txt!CE1</f>
        <v/>
      </c>
    </row>
    <row r="3">
      <c r="A3">
        <f>golden_results.txt!A2</f>
        <v/>
      </c>
      <c r="B3">
        <f>golden_results.txt!B2</f>
        <v/>
      </c>
      <c r="C3">
        <f>IF(OR(golden_results.txt!D2 = 0,golden_results.txt!D2=-1),"",golden_results.txt!D2 / golden_results.txt!D2)</f>
        <v/>
      </c>
      <c r="D3">
        <f>IF(OR(golden_results.txt!H2 = 0,golden_results.txt!H2=-1),"",golden_results.txt!H2 / golden_results.txt!H2)</f>
        <v/>
      </c>
      <c r="E3">
        <f>IF(OR(golden_results.txt!J2 = 0,golden_results.txt!J2=-1),"",golden_results.txt!J2 / golden_results.txt!J2)</f>
        <v/>
      </c>
      <c r="F3">
        <f>IF(OR(golden_results.txt!L2 = 0,golden_results.txt!L2=-1),"",golden_results.txt!L2 / golden_results.txt!L2)</f>
        <v/>
      </c>
      <c r="G3">
        <f>IF(OR(golden_results.txt!M2 = 0,golden_results.txt!M2=-1),"",golden_results.txt!M2 / golden_results.txt!M2)</f>
        <v/>
      </c>
      <c r="H3">
        <f>IF(OR(golden_results.txt!S2 = 0,golden_results.txt!S2=-1),"",golden_results.txt!S2 / golden_results.txt!S2)</f>
        <v/>
      </c>
      <c r="I3">
        <f>IF(OR(golden_results.txt!U2 = 0,golden_results.txt!U2=-1),"",golden_results.txt!U2 / golden_results.txt!U2)</f>
        <v/>
      </c>
      <c r="J3">
        <f>IF(OR(golden_results.txt!V2 = 0,golden_results.txt!V2=-1),"",golden_results.txt!V2 / golden_results.txt!V2)</f>
        <v/>
      </c>
      <c r="K3">
        <f>IF(OR(golden_results.txt!AD2 = 0,golden_results.txt!AD2=-1),"",golden_results.txt!AD2 / golden_results.txt!AD2)</f>
        <v/>
      </c>
      <c r="L3">
        <f>IF(OR(golden_results.txt!AH2 = 0,golden_results.txt!AH2=-1),"",golden_results.txt!AH2 / golden_results.txt!AH2)</f>
        <v/>
      </c>
      <c r="M3">
        <f>IF(OR(golden_results.txt!AK2 = 0,golden_results.txt!AK2=-1),"",golden_results.txt!AK2 / golden_results.txt!AK2)</f>
        <v/>
      </c>
      <c r="N3">
        <f>IF(OR(golden_results.txt!AN2 = 0,golden_results.txt!AN2=-1),"",golden_results.txt!AN2 / golden_results.txt!AN2)</f>
        <v/>
      </c>
      <c r="O3">
        <f>IF(OR(golden_results.txt!AR2 = 0,golden_results.txt!AR2=-1),"",golden_results.txt!AR2 / golden_results.txt!AR2)</f>
        <v/>
      </c>
      <c r="P3">
        <f>IF(OR(golden_results.txt!AS2 = 0,golden_results.txt!AS2=-1),"",golden_results.txt!AS2 / golden_results.txt!AS2)</f>
        <v/>
      </c>
      <c r="Q3">
        <f>IF(OR(golden_results.txt!AU2 = 0,golden_results.txt!AU2=-1),"",golden_results.txt!AU2 / golden_results.txt!AU2)</f>
        <v/>
      </c>
      <c r="R3">
        <f>IF(OR(golden_results.txt!AW2 = 0,golden_results.txt!AW2=-1),"",golden_results.txt!AW2 / golden_results.txt!AW2)</f>
        <v/>
      </c>
      <c r="S3">
        <f>IF(OR(golden_results.txt!BF2 = 0,golden_results.txt!BF2=-1),"",golden_results.txt!BF2 / golden_results.txt!BF2)</f>
        <v/>
      </c>
      <c r="T3">
        <f>IF(OR(golden_results.txt!BG2 = 0,golden_results.txt!BG2=-1),"",golden_results.txt!BG2 / golden_results.txt!BG2)</f>
        <v/>
      </c>
      <c r="U3">
        <f>IF(OR(golden_results.txt!BM2 = 0,golden_results.txt!BM2=-1),"",golden_results.txt!BM2 / golden_results.txt!BM2)</f>
        <v/>
      </c>
      <c r="V3">
        <f>IF(OR(golden_results.txt!BP2 = 0,golden_results.txt!BP2=-1),"",golden_results.txt!BP2 / golden_results.txt!BP2)</f>
        <v/>
      </c>
      <c r="W3">
        <f>IF(OR(golden_results.txt!BV2 = 0,golden_results.txt!BV2=-1),"",golden_results.txt!BV2 / golden_results.txt!BV2)</f>
        <v/>
      </c>
      <c r="X3">
        <f>IF(OR(golden_results.txt!BW2 = 0,golden_results.txt!BW2=-1),"",golden_results.txt!BW2 / golden_results.txt!BW2)</f>
        <v/>
      </c>
      <c r="Y3">
        <f>IF(OR(golden_results.txt!CE2 = 0,golden_results.txt!CE2=-1),"",golden_results.txt!CE2 / golden_results.txt!CE2)</f>
        <v/>
      </c>
    </row>
    <row r="4">
      <c r="A4">
        <f>golden_results.txt!A3</f>
        <v/>
      </c>
      <c r="B4">
        <f>golden_results.txt!B3</f>
        <v/>
      </c>
      <c r="C4">
        <f>IF(OR(golden_results.txt!D3 = 0,golden_results.txt!D3=-1),"",golden_results.txt!D3 / golden_results.txt!D3)</f>
        <v/>
      </c>
      <c r="D4">
        <f>IF(OR(golden_results.txt!H3 = 0,golden_results.txt!H3=-1),"",golden_results.txt!H3 / golden_results.txt!H3)</f>
        <v/>
      </c>
      <c r="E4">
        <f>IF(OR(golden_results.txt!J3 = 0,golden_results.txt!J3=-1),"",golden_results.txt!J3 / golden_results.txt!J3)</f>
        <v/>
      </c>
      <c r="F4">
        <f>IF(OR(golden_results.txt!L3 = 0,golden_results.txt!L3=-1),"",golden_results.txt!L3 / golden_results.txt!L3)</f>
        <v/>
      </c>
      <c r="G4">
        <f>IF(OR(golden_results.txt!M3 = 0,golden_results.txt!M3=-1),"",golden_results.txt!M3 / golden_results.txt!M3)</f>
        <v/>
      </c>
      <c r="H4">
        <f>IF(OR(golden_results.txt!S3 = 0,golden_results.txt!S3=-1),"",golden_results.txt!S3 / golden_results.txt!S3)</f>
        <v/>
      </c>
      <c r="I4">
        <f>IF(OR(golden_results.txt!U3 = 0,golden_results.txt!U3=-1),"",golden_results.txt!U3 / golden_results.txt!U3)</f>
        <v/>
      </c>
      <c r="J4">
        <f>IF(OR(golden_results.txt!V3 = 0,golden_results.txt!V3=-1),"",golden_results.txt!V3 / golden_results.txt!V3)</f>
        <v/>
      </c>
      <c r="K4">
        <f>IF(OR(golden_results.txt!AD3 = 0,golden_results.txt!AD3=-1),"",golden_results.txt!AD3 / golden_results.txt!AD3)</f>
        <v/>
      </c>
      <c r="L4">
        <f>IF(OR(golden_results.txt!AH3 = 0,golden_results.txt!AH3=-1),"",golden_results.txt!AH3 / golden_results.txt!AH3)</f>
        <v/>
      </c>
      <c r="M4">
        <f>IF(OR(golden_results.txt!AK3 = 0,golden_results.txt!AK3=-1),"",golden_results.txt!AK3 / golden_results.txt!AK3)</f>
        <v/>
      </c>
      <c r="N4">
        <f>IF(OR(golden_results.txt!AN3 = 0,golden_results.txt!AN3=-1),"",golden_results.txt!AN3 / golden_results.txt!AN3)</f>
        <v/>
      </c>
      <c r="O4">
        <f>IF(OR(golden_results.txt!AR3 = 0,golden_results.txt!AR3=-1),"",golden_results.txt!AR3 / golden_results.txt!AR3)</f>
        <v/>
      </c>
      <c r="P4">
        <f>IF(OR(golden_results.txt!AS3 = 0,golden_results.txt!AS3=-1),"",golden_results.txt!AS3 / golden_results.txt!AS3)</f>
        <v/>
      </c>
      <c r="Q4">
        <f>IF(OR(golden_results.txt!AU3 = 0,golden_results.txt!AU3=-1),"",golden_results.txt!AU3 / golden_results.txt!AU3)</f>
        <v/>
      </c>
      <c r="R4">
        <f>IF(OR(golden_results.txt!AW3 = 0,golden_results.txt!AW3=-1),"",golden_results.txt!AW3 / golden_results.txt!AW3)</f>
        <v/>
      </c>
      <c r="S4">
        <f>IF(OR(golden_results.txt!BF3 = 0,golden_results.txt!BF3=-1),"",golden_results.txt!BF3 / golden_results.txt!BF3)</f>
        <v/>
      </c>
      <c r="T4">
        <f>IF(OR(golden_results.txt!BG3 = 0,golden_results.txt!BG3=-1),"",golden_results.txt!BG3 / golden_results.txt!BG3)</f>
        <v/>
      </c>
      <c r="U4">
        <f>IF(OR(golden_results.txt!BM3 = 0,golden_results.txt!BM3=-1),"",golden_results.txt!BM3 / golden_results.txt!BM3)</f>
        <v/>
      </c>
      <c r="V4">
        <f>IF(OR(golden_results.txt!BP3 = 0,golden_results.txt!BP3=-1),"",golden_results.txt!BP3 / golden_results.txt!BP3)</f>
        <v/>
      </c>
      <c r="W4">
        <f>IF(OR(golden_results.txt!BV3 = 0,golden_results.txt!BV3=-1),"",golden_results.txt!BV3 / golden_results.txt!BV3)</f>
        <v/>
      </c>
      <c r="X4">
        <f>IF(OR(golden_results.txt!BW3 = 0,golden_results.txt!BW3=-1),"",golden_results.txt!BW3 / golden_results.txt!BW3)</f>
        <v/>
      </c>
      <c r="Y4">
        <f>IF(OR(golden_results.txt!CE3 = 0,golden_results.txt!CE3=-1),"",golden_results.txt!CE3 / golden_results.txt!CE3)</f>
        <v/>
      </c>
    </row>
    <row r="5">
      <c r="A5">
        <f>golden_results.txt!A4</f>
        <v/>
      </c>
      <c r="B5">
        <f>golden_results.txt!B4</f>
        <v/>
      </c>
      <c r="C5">
        <f>IF(OR(golden_results.txt!D4 = 0,golden_results.txt!D4=-1),"",golden_results.txt!D4 / golden_results.txt!D4)</f>
        <v/>
      </c>
      <c r="D5">
        <f>IF(OR(golden_results.txt!H4 = 0,golden_results.txt!H4=-1),"",golden_results.txt!H4 / golden_results.txt!H4)</f>
        <v/>
      </c>
      <c r="E5">
        <f>IF(OR(golden_results.txt!J4 = 0,golden_results.txt!J4=-1),"",golden_results.txt!J4 / golden_results.txt!J4)</f>
        <v/>
      </c>
      <c r="F5">
        <f>IF(OR(golden_results.txt!L4 = 0,golden_results.txt!L4=-1),"",golden_results.txt!L4 / golden_results.txt!L4)</f>
        <v/>
      </c>
      <c r="G5">
        <f>IF(OR(golden_results.txt!M4 = 0,golden_results.txt!M4=-1),"",golden_results.txt!M4 / golden_results.txt!M4)</f>
        <v/>
      </c>
      <c r="H5">
        <f>IF(OR(golden_results.txt!S4 = 0,golden_results.txt!S4=-1),"",golden_results.txt!S4 / golden_results.txt!S4)</f>
        <v/>
      </c>
      <c r="I5">
        <f>IF(OR(golden_results.txt!U4 = 0,golden_results.txt!U4=-1),"",golden_results.txt!U4 / golden_results.txt!U4)</f>
        <v/>
      </c>
      <c r="J5">
        <f>IF(OR(golden_results.txt!V4 = 0,golden_results.txt!V4=-1),"",golden_results.txt!V4 / golden_results.txt!V4)</f>
        <v/>
      </c>
      <c r="K5">
        <f>IF(OR(golden_results.txt!AD4 = 0,golden_results.txt!AD4=-1),"",golden_results.txt!AD4 / golden_results.txt!AD4)</f>
        <v/>
      </c>
      <c r="L5">
        <f>IF(OR(golden_results.txt!AH4 = 0,golden_results.txt!AH4=-1),"",golden_results.txt!AH4 / golden_results.txt!AH4)</f>
        <v/>
      </c>
      <c r="M5">
        <f>IF(OR(golden_results.txt!AK4 = 0,golden_results.txt!AK4=-1),"",golden_results.txt!AK4 / golden_results.txt!AK4)</f>
        <v/>
      </c>
      <c r="N5">
        <f>IF(OR(golden_results.txt!AN4 = 0,golden_results.txt!AN4=-1),"",golden_results.txt!AN4 / golden_results.txt!AN4)</f>
        <v/>
      </c>
      <c r="O5">
        <f>IF(OR(golden_results.txt!AR4 = 0,golden_results.txt!AR4=-1),"",golden_results.txt!AR4 / golden_results.txt!AR4)</f>
        <v/>
      </c>
      <c r="P5">
        <f>IF(OR(golden_results.txt!AS4 = 0,golden_results.txt!AS4=-1),"",golden_results.txt!AS4 / golden_results.txt!AS4)</f>
        <v/>
      </c>
      <c r="Q5">
        <f>IF(OR(golden_results.txt!AU4 = 0,golden_results.txt!AU4=-1),"",golden_results.txt!AU4 / golden_results.txt!AU4)</f>
        <v/>
      </c>
      <c r="R5">
        <f>IF(OR(golden_results.txt!AW4 = 0,golden_results.txt!AW4=-1),"",golden_results.txt!AW4 / golden_results.txt!AW4)</f>
        <v/>
      </c>
      <c r="S5">
        <f>IF(OR(golden_results.txt!BF4 = 0,golden_results.txt!BF4=-1),"",golden_results.txt!BF4 / golden_results.txt!BF4)</f>
        <v/>
      </c>
      <c r="T5">
        <f>IF(OR(golden_results.txt!BG4 = 0,golden_results.txt!BG4=-1),"",golden_results.txt!BG4 / golden_results.txt!BG4)</f>
        <v/>
      </c>
      <c r="U5">
        <f>IF(OR(golden_results.txt!BM4 = 0,golden_results.txt!BM4=-1),"",golden_results.txt!BM4 / golden_results.txt!BM4)</f>
        <v/>
      </c>
      <c r="V5">
        <f>IF(OR(golden_results.txt!BP4 = 0,golden_results.txt!BP4=-1),"",golden_results.txt!BP4 / golden_results.txt!BP4)</f>
        <v/>
      </c>
      <c r="W5">
        <f>IF(OR(golden_results.txt!BV4 = 0,golden_results.txt!BV4=-1),"",golden_results.txt!BV4 / golden_results.txt!BV4)</f>
        <v/>
      </c>
      <c r="X5">
        <f>IF(OR(golden_results.txt!BW4 = 0,golden_results.txt!BW4=-1),"",golden_results.txt!BW4 / golden_results.txt!BW4)</f>
        <v/>
      </c>
      <c r="Y5">
        <f>IF(OR(golden_results.txt!CE4 = 0,golden_results.txt!CE4=-1),"",golden_results.txt!CE4 / golden_results.txt!CE4)</f>
        <v/>
      </c>
    </row>
    <row r="6">
      <c r="A6">
        <f>golden_results.txt!A5</f>
        <v/>
      </c>
      <c r="B6">
        <f>golden_results.txt!B5</f>
        <v/>
      </c>
      <c r="C6">
        <f>IF(OR(golden_results.txt!D5 = 0,golden_results.txt!D5=-1),"",golden_results.txt!D5 / golden_results.txt!D5)</f>
        <v/>
      </c>
      <c r="D6">
        <f>IF(OR(golden_results.txt!H5 = 0,golden_results.txt!H5=-1),"",golden_results.txt!H5 / golden_results.txt!H5)</f>
        <v/>
      </c>
      <c r="E6">
        <f>IF(OR(golden_results.txt!J5 = 0,golden_results.txt!J5=-1),"",golden_results.txt!J5 / golden_results.txt!J5)</f>
        <v/>
      </c>
      <c r="F6">
        <f>IF(OR(golden_results.txt!L5 = 0,golden_results.txt!L5=-1),"",golden_results.txt!L5 / golden_results.txt!L5)</f>
        <v/>
      </c>
      <c r="G6">
        <f>IF(OR(golden_results.txt!M5 = 0,golden_results.txt!M5=-1),"",golden_results.txt!M5 / golden_results.txt!M5)</f>
        <v/>
      </c>
      <c r="H6">
        <f>IF(OR(golden_results.txt!S5 = 0,golden_results.txt!S5=-1),"",golden_results.txt!S5 / golden_results.txt!S5)</f>
        <v/>
      </c>
      <c r="I6">
        <f>IF(OR(golden_results.txt!U5 = 0,golden_results.txt!U5=-1),"",golden_results.txt!U5 / golden_results.txt!U5)</f>
        <v/>
      </c>
      <c r="J6">
        <f>IF(OR(golden_results.txt!V5 = 0,golden_results.txt!V5=-1),"",golden_results.txt!V5 / golden_results.txt!V5)</f>
        <v/>
      </c>
      <c r="K6">
        <f>IF(OR(golden_results.txt!AD5 = 0,golden_results.txt!AD5=-1),"",golden_results.txt!AD5 / golden_results.txt!AD5)</f>
        <v/>
      </c>
      <c r="L6">
        <f>IF(OR(golden_results.txt!AH5 = 0,golden_results.txt!AH5=-1),"",golden_results.txt!AH5 / golden_results.txt!AH5)</f>
        <v/>
      </c>
      <c r="M6">
        <f>IF(OR(golden_results.txt!AK5 = 0,golden_results.txt!AK5=-1),"",golden_results.txt!AK5 / golden_results.txt!AK5)</f>
        <v/>
      </c>
      <c r="N6">
        <f>IF(OR(golden_results.txt!AN5 = 0,golden_results.txt!AN5=-1),"",golden_results.txt!AN5 / golden_results.txt!AN5)</f>
        <v/>
      </c>
      <c r="O6">
        <f>IF(OR(golden_results.txt!AR5 = 0,golden_results.txt!AR5=-1),"",golden_results.txt!AR5 / golden_results.txt!AR5)</f>
        <v/>
      </c>
      <c r="P6">
        <f>IF(OR(golden_results.txt!AS5 = 0,golden_results.txt!AS5=-1),"",golden_results.txt!AS5 / golden_results.txt!AS5)</f>
        <v/>
      </c>
      <c r="Q6">
        <f>IF(OR(golden_results.txt!AU5 = 0,golden_results.txt!AU5=-1),"",golden_results.txt!AU5 / golden_results.txt!AU5)</f>
        <v/>
      </c>
      <c r="R6">
        <f>IF(OR(golden_results.txt!AW5 = 0,golden_results.txt!AW5=-1),"",golden_results.txt!AW5 / golden_results.txt!AW5)</f>
        <v/>
      </c>
      <c r="S6">
        <f>IF(OR(golden_results.txt!BF5 = 0,golden_results.txt!BF5=-1),"",golden_results.txt!BF5 / golden_results.txt!BF5)</f>
        <v/>
      </c>
      <c r="T6">
        <f>IF(OR(golden_results.txt!BG5 = 0,golden_results.txt!BG5=-1),"",golden_results.txt!BG5 / golden_results.txt!BG5)</f>
        <v/>
      </c>
      <c r="U6">
        <f>IF(OR(golden_results.txt!BM5 = 0,golden_results.txt!BM5=-1),"",golden_results.txt!BM5 / golden_results.txt!BM5)</f>
        <v/>
      </c>
      <c r="V6">
        <f>IF(OR(golden_results.txt!BP5 = 0,golden_results.txt!BP5=-1),"",golden_results.txt!BP5 / golden_results.txt!BP5)</f>
        <v/>
      </c>
      <c r="W6">
        <f>IF(OR(golden_results.txt!BV5 = 0,golden_results.txt!BV5=-1),"",golden_results.txt!BV5 / golden_results.txt!BV5)</f>
        <v/>
      </c>
      <c r="X6">
        <f>IF(OR(golden_results.txt!BW5 = 0,golden_results.txt!BW5=-1),"",golden_results.txt!BW5 / golden_results.txt!BW5)</f>
        <v/>
      </c>
      <c r="Y6">
        <f>IF(OR(golden_results.txt!CE5 = 0,golden_results.txt!CE5=-1),"",golden_results.txt!CE5 / golden_results.txt!CE5)</f>
        <v/>
      </c>
    </row>
    <row r="7">
      <c r="A7">
        <f>golden_results.txt!A6</f>
        <v/>
      </c>
      <c r="B7">
        <f>golden_results.txt!B6</f>
        <v/>
      </c>
      <c r="C7">
        <f>IF(OR(golden_results.txt!D6 = 0,golden_results.txt!D6=-1),"",golden_results.txt!D6 / golden_results.txt!D6)</f>
        <v/>
      </c>
      <c r="D7">
        <f>IF(OR(golden_results.txt!H6 = 0,golden_results.txt!H6=-1),"",golden_results.txt!H6 / golden_results.txt!H6)</f>
        <v/>
      </c>
      <c r="E7">
        <f>IF(OR(golden_results.txt!J6 = 0,golden_results.txt!J6=-1),"",golden_results.txt!J6 / golden_results.txt!J6)</f>
        <v/>
      </c>
      <c r="F7">
        <f>IF(OR(golden_results.txt!L6 = 0,golden_results.txt!L6=-1),"",golden_results.txt!L6 / golden_results.txt!L6)</f>
        <v/>
      </c>
      <c r="G7">
        <f>IF(OR(golden_results.txt!M6 = 0,golden_results.txt!M6=-1),"",golden_results.txt!M6 / golden_results.txt!M6)</f>
        <v/>
      </c>
      <c r="H7">
        <f>IF(OR(golden_results.txt!S6 = 0,golden_results.txt!S6=-1),"",golden_results.txt!S6 / golden_results.txt!S6)</f>
        <v/>
      </c>
      <c r="I7">
        <f>IF(OR(golden_results.txt!U6 = 0,golden_results.txt!U6=-1),"",golden_results.txt!U6 / golden_results.txt!U6)</f>
        <v/>
      </c>
      <c r="J7">
        <f>IF(OR(golden_results.txt!V6 = 0,golden_results.txt!V6=-1),"",golden_results.txt!V6 / golden_results.txt!V6)</f>
        <v/>
      </c>
      <c r="K7">
        <f>IF(OR(golden_results.txt!AD6 = 0,golden_results.txt!AD6=-1),"",golden_results.txt!AD6 / golden_results.txt!AD6)</f>
        <v/>
      </c>
      <c r="L7">
        <f>IF(OR(golden_results.txt!AH6 = 0,golden_results.txt!AH6=-1),"",golden_results.txt!AH6 / golden_results.txt!AH6)</f>
        <v/>
      </c>
      <c r="M7">
        <f>IF(OR(golden_results.txt!AK6 = 0,golden_results.txt!AK6=-1),"",golden_results.txt!AK6 / golden_results.txt!AK6)</f>
        <v/>
      </c>
      <c r="N7">
        <f>IF(OR(golden_results.txt!AN6 = 0,golden_results.txt!AN6=-1),"",golden_results.txt!AN6 / golden_results.txt!AN6)</f>
        <v/>
      </c>
      <c r="O7">
        <f>IF(OR(golden_results.txt!AR6 = 0,golden_results.txt!AR6=-1),"",golden_results.txt!AR6 / golden_results.txt!AR6)</f>
        <v/>
      </c>
      <c r="P7">
        <f>IF(OR(golden_results.txt!AS6 = 0,golden_results.txt!AS6=-1),"",golden_results.txt!AS6 / golden_results.txt!AS6)</f>
        <v/>
      </c>
      <c r="Q7">
        <f>IF(OR(golden_results.txt!AU6 = 0,golden_results.txt!AU6=-1),"",golden_results.txt!AU6 / golden_results.txt!AU6)</f>
        <v/>
      </c>
      <c r="R7">
        <f>IF(OR(golden_results.txt!AW6 = 0,golden_results.txt!AW6=-1),"",golden_results.txt!AW6 / golden_results.txt!AW6)</f>
        <v/>
      </c>
      <c r="S7">
        <f>IF(OR(golden_results.txt!BF6 = 0,golden_results.txt!BF6=-1),"",golden_results.txt!BF6 / golden_results.txt!BF6)</f>
        <v/>
      </c>
      <c r="T7">
        <f>IF(OR(golden_results.txt!BG6 = 0,golden_results.txt!BG6=-1),"",golden_results.txt!BG6 / golden_results.txt!BG6)</f>
        <v/>
      </c>
      <c r="U7">
        <f>IF(OR(golden_results.txt!BM6 = 0,golden_results.txt!BM6=-1),"",golden_results.txt!BM6 / golden_results.txt!BM6)</f>
        <v/>
      </c>
      <c r="V7">
        <f>IF(OR(golden_results.txt!BP6 = 0,golden_results.txt!BP6=-1),"",golden_results.txt!BP6 / golden_results.txt!BP6)</f>
        <v/>
      </c>
      <c r="W7">
        <f>IF(OR(golden_results.txt!BV6 = 0,golden_results.txt!BV6=-1),"",golden_results.txt!BV6 / golden_results.txt!BV6)</f>
        <v/>
      </c>
      <c r="X7">
        <f>IF(OR(golden_results.txt!BW6 = 0,golden_results.txt!BW6=-1),"",golden_results.txt!BW6 / golden_results.txt!BW6)</f>
        <v/>
      </c>
      <c r="Y7">
        <f>IF(OR(golden_results.txt!CE6 = 0,golden_results.txt!CE6=-1),"",golden_results.txt!CE6 / golden_results.txt!CE6)</f>
        <v/>
      </c>
    </row>
    <row r="8">
      <c r="A8">
        <f>golden_results.txt!A7</f>
        <v/>
      </c>
      <c r="B8">
        <f>golden_results.txt!B7</f>
        <v/>
      </c>
      <c r="C8">
        <f>IF(OR(golden_results.txt!D7 = 0,golden_results.txt!D7=-1),"",golden_results.txt!D7 / golden_results.txt!D7)</f>
        <v/>
      </c>
      <c r="D8">
        <f>IF(OR(golden_results.txt!H7 = 0,golden_results.txt!H7=-1),"",golden_results.txt!H7 / golden_results.txt!H7)</f>
        <v/>
      </c>
      <c r="E8">
        <f>IF(OR(golden_results.txt!J7 = 0,golden_results.txt!J7=-1),"",golden_results.txt!J7 / golden_results.txt!J7)</f>
        <v/>
      </c>
      <c r="F8">
        <f>IF(OR(golden_results.txt!L7 = 0,golden_results.txt!L7=-1),"",golden_results.txt!L7 / golden_results.txt!L7)</f>
        <v/>
      </c>
      <c r="G8">
        <f>IF(OR(golden_results.txt!M7 = 0,golden_results.txt!M7=-1),"",golden_results.txt!M7 / golden_results.txt!M7)</f>
        <v/>
      </c>
      <c r="H8">
        <f>IF(OR(golden_results.txt!S7 = 0,golden_results.txt!S7=-1),"",golden_results.txt!S7 / golden_results.txt!S7)</f>
        <v/>
      </c>
      <c r="I8">
        <f>IF(OR(golden_results.txt!U7 = 0,golden_results.txt!U7=-1),"",golden_results.txt!U7 / golden_results.txt!U7)</f>
        <v/>
      </c>
      <c r="J8">
        <f>IF(OR(golden_results.txt!V7 = 0,golden_results.txt!V7=-1),"",golden_results.txt!V7 / golden_results.txt!V7)</f>
        <v/>
      </c>
      <c r="K8">
        <f>IF(OR(golden_results.txt!AD7 = 0,golden_results.txt!AD7=-1),"",golden_results.txt!AD7 / golden_results.txt!AD7)</f>
        <v/>
      </c>
      <c r="L8">
        <f>IF(OR(golden_results.txt!AH7 = 0,golden_results.txt!AH7=-1),"",golden_results.txt!AH7 / golden_results.txt!AH7)</f>
        <v/>
      </c>
      <c r="M8">
        <f>IF(OR(golden_results.txt!AK7 = 0,golden_results.txt!AK7=-1),"",golden_results.txt!AK7 / golden_results.txt!AK7)</f>
        <v/>
      </c>
      <c r="N8">
        <f>IF(OR(golden_results.txt!AN7 = 0,golden_results.txt!AN7=-1),"",golden_results.txt!AN7 / golden_results.txt!AN7)</f>
        <v/>
      </c>
      <c r="O8">
        <f>IF(OR(golden_results.txt!AR7 = 0,golden_results.txt!AR7=-1),"",golden_results.txt!AR7 / golden_results.txt!AR7)</f>
        <v/>
      </c>
      <c r="P8">
        <f>IF(OR(golden_results.txt!AS7 = 0,golden_results.txt!AS7=-1),"",golden_results.txt!AS7 / golden_results.txt!AS7)</f>
        <v/>
      </c>
      <c r="Q8">
        <f>IF(OR(golden_results.txt!AU7 = 0,golden_results.txt!AU7=-1),"",golden_results.txt!AU7 / golden_results.txt!AU7)</f>
        <v/>
      </c>
      <c r="R8">
        <f>IF(OR(golden_results.txt!AW7 = 0,golden_results.txt!AW7=-1),"",golden_results.txt!AW7 / golden_results.txt!AW7)</f>
        <v/>
      </c>
      <c r="S8">
        <f>IF(OR(golden_results.txt!BF7 = 0,golden_results.txt!BF7=-1),"",golden_results.txt!BF7 / golden_results.txt!BF7)</f>
        <v/>
      </c>
      <c r="T8">
        <f>IF(OR(golden_results.txt!BG7 = 0,golden_results.txt!BG7=-1),"",golden_results.txt!BG7 / golden_results.txt!BG7)</f>
        <v/>
      </c>
      <c r="U8">
        <f>IF(OR(golden_results.txt!BM7 = 0,golden_results.txt!BM7=-1),"",golden_results.txt!BM7 / golden_results.txt!BM7)</f>
        <v/>
      </c>
      <c r="V8">
        <f>IF(OR(golden_results.txt!BP7 = 0,golden_results.txt!BP7=-1),"",golden_results.txt!BP7 / golden_results.txt!BP7)</f>
        <v/>
      </c>
      <c r="W8">
        <f>IF(OR(golden_results.txt!BV7 = 0,golden_results.txt!BV7=-1),"",golden_results.txt!BV7 / golden_results.txt!BV7)</f>
        <v/>
      </c>
      <c r="X8">
        <f>IF(OR(golden_results.txt!BW7 = 0,golden_results.txt!BW7=-1),"",golden_results.txt!BW7 / golden_results.txt!BW7)</f>
        <v/>
      </c>
      <c r="Y8">
        <f>IF(OR(golden_results.txt!CE7 = 0,golden_results.txt!CE7=-1),"",golden_results.txt!CE7 / golden_results.txt!CE7)</f>
        <v/>
      </c>
    </row>
    <row r="9">
      <c r="A9">
        <f>golden_results.txt!A8</f>
        <v/>
      </c>
      <c r="B9">
        <f>golden_results.txt!B8</f>
        <v/>
      </c>
      <c r="C9">
        <f>IF(OR(golden_results.txt!D8 = 0,golden_results.txt!D8=-1),"",golden_results.txt!D8 / golden_results.txt!D8)</f>
        <v/>
      </c>
      <c r="D9">
        <f>IF(OR(golden_results.txt!H8 = 0,golden_results.txt!H8=-1),"",golden_results.txt!H8 / golden_results.txt!H8)</f>
        <v/>
      </c>
      <c r="E9">
        <f>IF(OR(golden_results.txt!J8 = 0,golden_results.txt!J8=-1),"",golden_results.txt!J8 / golden_results.txt!J8)</f>
        <v/>
      </c>
      <c r="F9">
        <f>IF(OR(golden_results.txt!L8 = 0,golden_results.txt!L8=-1),"",golden_results.txt!L8 / golden_results.txt!L8)</f>
        <v/>
      </c>
      <c r="G9">
        <f>IF(OR(golden_results.txt!M8 = 0,golden_results.txt!M8=-1),"",golden_results.txt!M8 / golden_results.txt!M8)</f>
        <v/>
      </c>
      <c r="H9">
        <f>IF(OR(golden_results.txt!S8 = 0,golden_results.txt!S8=-1),"",golden_results.txt!S8 / golden_results.txt!S8)</f>
        <v/>
      </c>
      <c r="I9">
        <f>IF(OR(golden_results.txt!U8 = 0,golden_results.txt!U8=-1),"",golden_results.txt!U8 / golden_results.txt!U8)</f>
        <v/>
      </c>
      <c r="J9">
        <f>IF(OR(golden_results.txt!V8 = 0,golden_results.txt!V8=-1),"",golden_results.txt!V8 / golden_results.txt!V8)</f>
        <v/>
      </c>
      <c r="K9">
        <f>IF(OR(golden_results.txt!AD8 = 0,golden_results.txt!AD8=-1),"",golden_results.txt!AD8 / golden_results.txt!AD8)</f>
        <v/>
      </c>
      <c r="L9">
        <f>IF(OR(golden_results.txt!AH8 = 0,golden_results.txt!AH8=-1),"",golden_results.txt!AH8 / golden_results.txt!AH8)</f>
        <v/>
      </c>
      <c r="M9">
        <f>IF(OR(golden_results.txt!AK8 = 0,golden_results.txt!AK8=-1),"",golden_results.txt!AK8 / golden_results.txt!AK8)</f>
        <v/>
      </c>
      <c r="N9">
        <f>IF(OR(golden_results.txt!AN8 = 0,golden_results.txt!AN8=-1),"",golden_results.txt!AN8 / golden_results.txt!AN8)</f>
        <v/>
      </c>
      <c r="O9">
        <f>IF(OR(golden_results.txt!AR8 = 0,golden_results.txt!AR8=-1),"",golden_results.txt!AR8 / golden_results.txt!AR8)</f>
        <v/>
      </c>
      <c r="P9">
        <f>IF(OR(golden_results.txt!AS8 = 0,golden_results.txt!AS8=-1),"",golden_results.txt!AS8 / golden_results.txt!AS8)</f>
        <v/>
      </c>
      <c r="Q9">
        <f>IF(OR(golden_results.txt!AU8 = 0,golden_results.txt!AU8=-1),"",golden_results.txt!AU8 / golden_results.txt!AU8)</f>
        <v/>
      </c>
      <c r="R9">
        <f>IF(OR(golden_results.txt!AW8 = 0,golden_results.txt!AW8=-1),"",golden_results.txt!AW8 / golden_results.txt!AW8)</f>
        <v/>
      </c>
      <c r="S9">
        <f>IF(OR(golden_results.txt!BF8 = 0,golden_results.txt!BF8=-1),"",golden_results.txt!BF8 / golden_results.txt!BF8)</f>
        <v/>
      </c>
      <c r="T9">
        <f>IF(OR(golden_results.txt!BG8 = 0,golden_results.txt!BG8=-1),"",golden_results.txt!BG8 / golden_results.txt!BG8)</f>
        <v/>
      </c>
      <c r="U9">
        <f>IF(OR(golden_results.txt!BM8 = 0,golden_results.txt!BM8=-1),"",golden_results.txt!BM8 / golden_results.txt!BM8)</f>
        <v/>
      </c>
      <c r="V9">
        <f>IF(OR(golden_results.txt!BP8 = 0,golden_results.txt!BP8=-1),"",golden_results.txt!BP8 / golden_results.txt!BP8)</f>
        <v/>
      </c>
      <c r="W9">
        <f>IF(OR(golden_results.txt!BV8 = 0,golden_results.txt!BV8=-1),"",golden_results.txt!BV8 / golden_results.txt!BV8)</f>
        <v/>
      </c>
      <c r="X9">
        <f>IF(OR(golden_results.txt!BW8 = 0,golden_results.txt!BW8=-1),"",golden_results.txt!BW8 / golden_results.txt!BW8)</f>
        <v/>
      </c>
      <c r="Y9">
        <f>IF(OR(golden_results.txt!CE8 = 0,golden_results.txt!CE8=-1),"",golden_results.txt!CE8 / golden_results.txt!CE8)</f>
        <v/>
      </c>
    </row>
    <row r="10">
      <c r="A10">
        <f>golden_results.txt!A9</f>
        <v/>
      </c>
      <c r="B10">
        <f>golden_results.txt!B9</f>
        <v/>
      </c>
      <c r="C10">
        <f>IF(OR(golden_results.txt!D9 = 0,golden_results.txt!D9=-1),"",golden_results.txt!D9 / golden_results.txt!D9)</f>
        <v/>
      </c>
      <c r="D10">
        <f>IF(OR(golden_results.txt!H9 = 0,golden_results.txt!H9=-1),"",golden_results.txt!H9 / golden_results.txt!H9)</f>
        <v/>
      </c>
      <c r="E10">
        <f>IF(OR(golden_results.txt!J9 = 0,golden_results.txt!J9=-1),"",golden_results.txt!J9 / golden_results.txt!J9)</f>
        <v/>
      </c>
      <c r="F10">
        <f>IF(OR(golden_results.txt!L9 = 0,golden_results.txt!L9=-1),"",golden_results.txt!L9 / golden_results.txt!L9)</f>
        <v/>
      </c>
      <c r="G10">
        <f>IF(OR(golden_results.txt!M9 = 0,golden_results.txt!M9=-1),"",golden_results.txt!M9 / golden_results.txt!M9)</f>
        <v/>
      </c>
      <c r="H10">
        <f>IF(OR(golden_results.txt!S9 = 0,golden_results.txt!S9=-1),"",golden_results.txt!S9 / golden_results.txt!S9)</f>
        <v/>
      </c>
      <c r="I10">
        <f>IF(OR(golden_results.txt!U9 = 0,golden_results.txt!U9=-1),"",golden_results.txt!U9 / golden_results.txt!U9)</f>
        <v/>
      </c>
      <c r="J10">
        <f>IF(OR(golden_results.txt!V9 = 0,golden_results.txt!V9=-1),"",golden_results.txt!V9 / golden_results.txt!V9)</f>
        <v/>
      </c>
      <c r="K10">
        <f>IF(OR(golden_results.txt!AD9 = 0,golden_results.txt!AD9=-1),"",golden_results.txt!AD9 / golden_results.txt!AD9)</f>
        <v/>
      </c>
      <c r="L10">
        <f>IF(OR(golden_results.txt!AH9 = 0,golden_results.txt!AH9=-1),"",golden_results.txt!AH9 / golden_results.txt!AH9)</f>
        <v/>
      </c>
      <c r="M10">
        <f>IF(OR(golden_results.txt!AK9 = 0,golden_results.txt!AK9=-1),"",golden_results.txt!AK9 / golden_results.txt!AK9)</f>
        <v/>
      </c>
      <c r="N10">
        <f>IF(OR(golden_results.txt!AN9 = 0,golden_results.txt!AN9=-1),"",golden_results.txt!AN9 / golden_results.txt!AN9)</f>
        <v/>
      </c>
      <c r="O10">
        <f>IF(OR(golden_results.txt!AR9 = 0,golden_results.txt!AR9=-1),"",golden_results.txt!AR9 / golden_results.txt!AR9)</f>
        <v/>
      </c>
      <c r="P10">
        <f>IF(OR(golden_results.txt!AS9 = 0,golden_results.txt!AS9=-1),"",golden_results.txt!AS9 / golden_results.txt!AS9)</f>
        <v/>
      </c>
      <c r="Q10">
        <f>IF(OR(golden_results.txt!AU9 = 0,golden_results.txt!AU9=-1),"",golden_results.txt!AU9 / golden_results.txt!AU9)</f>
        <v/>
      </c>
      <c r="R10">
        <f>IF(OR(golden_results.txt!AW9 = 0,golden_results.txt!AW9=-1),"",golden_results.txt!AW9 / golden_results.txt!AW9)</f>
        <v/>
      </c>
      <c r="S10">
        <f>IF(OR(golden_results.txt!BF9 = 0,golden_results.txt!BF9=-1),"",golden_results.txt!BF9 / golden_results.txt!BF9)</f>
        <v/>
      </c>
      <c r="T10">
        <f>IF(OR(golden_results.txt!BG9 = 0,golden_results.txt!BG9=-1),"",golden_results.txt!BG9 / golden_results.txt!BG9)</f>
        <v/>
      </c>
      <c r="U10">
        <f>IF(OR(golden_results.txt!BM9 = 0,golden_results.txt!BM9=-1),"",golden_results.txt!BM9 / golden_results.txt!BM9)</f>
        <v/>
      </c>
      <c r="V10">
        <f>IF(OR(golden_results.txt!BP9 = 0,golden_results.txt!BP9=-1),"",golden_results.txt!BP9 / golden_results.txt!BP9)</f>
        <v/>
      </c>
      <c r="W10">
        <f>IF(OR(golden_results.txt!BV9 = 0,golden_results.txt!BV9=-1),"",golden_results.txt!BV9 / golden_results.txt!BV9)</f>
        <v/>
      </c>
      <c r="X10">
        <f>IF(OR(golden_results.txt!BW9 = 0,golden_results.txt!BW9=-1),"",golden_results.txt!BW9 / golden_results.txt!BW9)</f>
        <v/>
      </c>
      <c r="Y10">
        <f>IF(OR(golden_results.txt!CE9 = 0,golden_results.txt!CE9=-1),"",golden_results.txt!CE9 / golden_results.txt!CE9)</f>
        <v/>
      </c>
    </row>
    <row r="11">
      <c r="A11">
        <f>golden_results.txt!A10</f>
        <v/>
      </c>
      <c r="B11">
        <f>golden_results.txt!B10</f>
        <v/>
      </c>
      <c r="C11">
        <f>IF(OR(golden_results.txt!D10 = 0,golden_results.txt!D10=-1),"",golden_results.txt!D10 / golden_results.txt!D10)</f>
        <v/>
      </c>
      <c r="D11">
        <f>IF(OR(golden_results.txt!H10 = 0,golden_results.txt!H10=-1),"",golden_results.txt!H10 / golden_results.txt!H10)</f>
        <v/>
      </c>
      <c r="E11">
        <f>IF(OR(golden_results.txt!J10 = 0,golden_results.txt!J10=-1),"",golden_results.txt!J10 / golden_results.txt!J10)</f>
        <v/>
      </c>
      <c r="F11">
        <f>IF(OR(golden_results.txt!L10 = 0,golden_results.txt!L10=-1),"",golden_results.txt!L10 / golden_results.txt!L10)</f>
        <v/>
      </c>
      <c r="G11">
        <f>IF(OR(golden_results.txt!M10 = 0,golden_results.txt!M10=-1),"",golden_results.txt!M10 / golden_results.txt!M10)</f>
        <v/>
      </c>
      <c r="H11">
        <f>IF(OR(golden_results.txt!S10 = 0,golden_results.txt!S10=-1),"",golden_results.txt!S10 / golden_results.txt!S10)</f>
        <v/>
      </c>
      <c r="I11">
        <f>IF(OR(golden_results.txt!U10 = 0,golden_results.txt!U10=-1),"",golden_results.txt!U10 / golden_results.txt!U10)</f>
        <v/>
      </c>
      <c r="J11">
        <f>IF(OR(golden_results.txt!V10 = 0,golden_results.txt!V10=-1),"",golden_results.txt!V10 / golden_results.txt!V10)</f>
        <v/>
      </c>
      <c r="K11">
        <f>IF(OR(golden_results.txt!AD10 = 0,golden_results.txt!AD10=-1),"",golden_results.txt!AD10 / golden_results.txt!AD10)</f>
        <v/>
      </c>
      <c r="L11">
        <f>IF(OR(golden_results.txt!AH10 = 0,golden_results.txt!AH10=-1),"",golden_results.txt!AH10 / golden_results.txt!AH10)</f>
        <v/>
      </c>
      <c r="M11">
        <f>IF(OR(golden_results.txt!AK10 = 0,golden_results.txt!AK10=-1),"",golden_results.txt!AK10 / golden_results.txt!AK10)</f>
        <v/>
      </c>
      <c r="N11">
        <f>IF(OR(golden_results.txt!AN10 = 0,golden_results.txt!AN10=-1),"",golden_results.txt!AN10 / golden_results.txt!AN10)</f>
        <v/>
      </c>
      <c r="O11">
        <f>IF(OR(golden_results.txt!AR10 = 0,golden_results.txt!AR10=-1),"",golden_results.txt!AR10 / golden_results.txt!AR10)</f>
        <v/>
      </c>
      <c r="P11">
        <f>IF(OR(golden_results.txt!AS10 = 0,golden_results.txt!AS10=-1),"",golden_results.txt!AS10 / golden_results.txt!AS10)</f>
        <v/>
      </c>
      <c r="Q11">
        <f>IF(OR(golden_results.txt!AU10 = 0,golden_results.txt!AU10=-1),"",golden_results.txt!AU10 / golden_results.txt!AU10)</f>
        <v/>
      </c>
      <c r="R11">
        <f>IF(OR(golden_results.txt!AW10 = 0,golden_results.txt!AW10=-1),"",golden_results.txt!AW10 / golden_results.txt!AW10)</f>
        <v/>
      </c>
      <c r="S11">
        <f>IF(OR(golden_results.txt!BF10 = 0,golden_results.txt!BF10=-1),"",golden_results.txt!BF10 / golden_results.txt!BF10)</f>
        <v/>
      </c>
      <c r="T11">
        <f>IF(OR(golden_results.txt!BG10 = 0,golden_results.txt!BG10=-1),"",golden_results.txt!BG10 / golden_results.txt!BG10)</f>
        <v/>
      </c>
      <c r="U11">
        <f>IF(OR(golden_results.txt!BM10 = 0,golden_results.txt!BM10=-1),"",golden_results.txt!BM10 / golden_results.txt!BM10)</f>
        <v/>
      </c>
      <c r="V11">
        <f>IF(OR(golden_results.txt!BP10 = 0,golden_results.txt!BP10=-1),"",golden_results.txt!BP10 / golden_results.txt!BP10)</f>
        <v/>
      </c>
      <c r="W11">
        <f>IF(OR(golden_results.txt!BV10 = 0,golden_results.txt!BV10=-1),"",golden_results.txt!BV10 / golden_results.txt!BV10)</f>
        <v/>
      </c>
      <c r="X11">
        <f>IF(OR(golden_results.txt!BW10 = 0,golden_results.txt!BW10=-1),"",golden_results.txt!BW10 / golden_results.txt!BW10)</f>
        <v/>
      </c>
      <c r="Y11">
        <f>IF(OR(golden_results.txt!CE10 = 0,golden_results.txt!CE10=-1),"",golden_results.txt!CE10 / golden_results.txt!CE10)</f>
        <v/>
      </c>
    </row>
    <row r="12">
      <c r="A12">
        <f>golden_results.txt!A11</f>
        <v/>
      </c>
      <c r="B12">
        <f>golden_results.txt!B11</f>
        <v/>
      </c>
      <c r="C12">
        <f>IF(OR(golden_results.txt!D11 = 0,golden_results.txt!D11=-1),"",golden_results.txt!D11 / golden_results.txt!D11)</f>
        <v/>
      </c>
      <c r="D12">
        <f>IF(OR(golden_results.txt!H11 = 0,golden_results.txt!H11=-1),"",golden_results.txt!H11 / golden_results.txt!H11)</f>
        <v/>
      </c>
      <c r="E12">
        <f>IF(OR(golden_results.txt!J11 = 0,golden_results.txt!J11=-1),"",golden_results.txt!J11 / golden_results.txt!J11)</f>
        <v/>
      </c>
      <c r="F12">
        <f>IF(OR(golden_results.txt!L11 = 0,golden_results.txt!L11=-1),"",golden_results.txt!L11 / golden_results.txt!L11)</f>
        <v/>
      </c>
      <c r="G12">
        <f>IF(OR(golden_results.txt!M11 = 0,golden_results.txt!M11=-1),"",golden_results.txt!M11 / golden_results.txt!M11)</f>
        <v/>
      </c>
      <c r="H12">
        <f>IF(OR(golden_results.txt!S11 = 0,golden_results.txt!S11=-1),"",golden_results.txt!S11 / golden_results.txt!S11)</f>
        <v/>
      </c>
      <c r="I12">
        <f>IF(OR(golden_results.txt!U11 = 0,golden_results.txt!U11=-1),"",golden_results.txt!U11 / golden_results.txt!U11)</f>
        <v/>
      </c>
      <c r="J12">
        <f>IF(OR(golden_results.txt!V11 = 0,golden_results.txt!V11=-1),"",golden_results.txt!V11 / golden_results.txt!V11)</f>
        <v/>
      </c>
      <c r="K12">
        <f>IF(OR(golden_results.txt!AD11 = 0,golden_results.txt!AD11=-1),"",golden_results.txt!AD11 / golden_results.txt!AD11)</f>
        <v/>
      </c>
      <c r="L12">
        <f>IF(OR(golden_results.txt!AH11 = 0,golden_results.txt!AH11=-1),"",golden_results.txt!AH11 / golden_results.txt!AH11)</f>
        <v/>
      </c>
      <c r="M12">
        <f>IF(OR(golden_results.txt!AK11 = 0,golden_results.txt!AK11=-1),"",golden_results.txt!AK11 / golden_results.txt!AK11)</f>
        <v/>
      </c>
      <c r="N12">
        <f>IF(OR(golden_results.txt!AN11 = 0,golden_results.txt!AN11=-1),"",golden_results.txt!AN11 / golden_results.txt!AN11)</f>
        <v/>
      </c>
      <c r="O12">
        <f>IF(OR(golden_results.txt!AR11 = 0,golden_results.txt!AR11=-1),"",golden_results.txt!AR11 / golden_results.txt!AR11)</f>
        <v/>
      </c>
      <c r="P12">
        <f>IF(OR(golden_results.txt!AS11 = 0,golden_results.txt!AS11=-1),"",golden_results.txt!AS11 / golden_results.txt!AS11)</f>
        <v/>
      </c>
      <c r="Q12">
        <f>IF(OR(golden_results.txt!AU11 = 0,golden_results.txt!AU11=-1),"",golden_results.txt!AU11 / golden_results.txt!AU11)</f>
        <v/>
      </c>
      <c r="R12">
        <f>IF(OR(golden_results.txt!AW11 = 0,golden_results.txt!AW11=-1),"",golden_results.txt!AW11 / golden_results.txt!AW11)</f>
        <v/>
      </c>
      <c r="S12">
        <f>IF(OR(golden_results.txt!BF11 = 0,golden_results.txt!BF11=-1),"",golden_results.txt!BF11 / golden_results.txt!BF11)</f>
        <v/>
      </c>
      <c r="T12">
        <f>IF(OR(golden_results.txt!BG11 = 0,golden_results.txt!BG11=-1),"",golden_results.txt!BG11 / golden_results.txt!BG11)</f>
        <v/>
      </c>
      <c r="U12">
        <f>IF(OR(golden_results.txt!BM11 = 0,golden_results.txt!BM11=-1),"",golden_results.txt!BM11 / golden_results.txt!BM11)</f>
        <v/>
      </c>
      <c r="V12">
        <f>IF(OR(golden_results.txt!BP11 = 0,golden_results.txt!BP11=-1),"",golden_results.txt!BP11 / golden_results.txt!BP11)</f>
        <v/>
      </c>
      <c r="W12">
        <f>IF(OR(golden_results.txt!BV11 = 0,golden_results.txt!BV11=-1),"",golden_results.txt!BV11 / golden_results.txt!BV11)</f>
        <v/>
      </c>
      <c r="X12">
        <f>IF(OR(golden_results.txt!BW11 = 0,golden_results.txt!BW11=-1),"",golden_results.txt!BW11 / golden_results.txt!BW11)</f>
        <v/>
      </c>
      <c r="Y12">
        <f>IF(OR(golden_results.txt!CE11 = 0,golden_results.txt!CE11=-1),"",golden_results.txt!CE11 / golden_results.txt!CE11)</f>
        <v/>
      </c>
    </row>
    <row r="13">
      <c r="A13">
        <f>golden_results.txt!A12</f>
        <v/>
      </c>
      <c r="B13">
        <f>golden_results.txt!B12</f>
        <v/>
      </c>
      <c r="C13">
        <f>IF(OR(golden_results.txt!D12 = 0,golden_results.txt!D12=-1),"",golden_results.txt!D12 / golden_results.txt!D12)</f>
        <v/>
      </c>
      <c r="D13">
        <f>IF(OR(golden_results.txt!H12 = 0,golden_results.txt!H12=-1),"",golden_results.txt!H12 / golden_results.txt!H12)</f>
        <v/>
      </c>
      <c r="E13">
        <f>IF(OR(golden_results.txt!J12 = 0,golden_results.txt!J12=-1),"",golden_results.txt!J12 / golden_results.txt!J12)</f>
        <v/>
      </c>
      <c r="F13">
        <f>IF(OR(golden_results.txt!L12 = 0,golden_results.txt!L12=-1),"",golden_results.txt!L12 / golden_results.txt!L12)</f>
        <v/>
      </c>
      <c r="G13">
        <f>IF(OR(golden_results.txt!M12 = 0,golden_results.txt!M12=-1),"",golden_results.txt!M12 / golden_results.txt!M12)</f>
        <v/>
      </c>
      <c r="H13">
        <f>IF(OR(golden_results.txt!S12 = 0,golden_results.txt!S12=-1),"",golden_results.txt!S12 / golden_results.txt!S12)</f>
        <v/>
      </c>
      <c r="I13">
        <f>IF(OR(golden_results.txt!U12 = 0,golden_results.txt!U12=-1),"",golden_results.txt!U12 / golden_results.txt!U12)</f>
        <v/>
      </c>
      <c r="J13">
        <f>IF(OR(golden_results.txt!V12 = 0,golden_results.txt!V12=-1),"",golden_results.txt!V12 / golden_results.txt!V12)</f>
        <v/>
      </c>
      <c r="K13">
        <f>IF(OR(golden_results.txt!AD12 = 0,golden_results.txt!AD12=-1),"",golden_results.txt!AD12 / golden_results.txt!AD12)</f>
        <v/>
      </c>
      <c r="L13">
        <f>IF(OR(golden_results.txt!AH12 = 0,golden_results.txt!AH12=-1),"",golden_results.txt!AH12 / golden_results.txt!AH12)</f>
        <v/>
      </c>
      <c r="M13">
        <f>IF(OR(golden_results.txt!AK12 = 0,golden_results.txt!AK12=-1),"",golden_results.txt!AK12 / golden_results.txt!AK12)</f>
        <v/>
      </c>
      <c r="N13">
        <f>IF(OR(golden_results.txt!AN12 = 0,golden_results.txt!AN12=-1),"",golden_results.txt!AN12 / golden_results.txt!AN12)</f>
        <v/>
      </c>
      <c r="O13">
        <f>IF(OR(golden_results.txt!AR12 = 0,golden_results.txt!AR12=-1),"",golden_results.txt!AR12 / golden_results.txt!AR12)</f>
        <v/>
      </c>
      <c r="P13">
        <f>IF(OR(golden_results.txt!AS12 = 0,golden_results.txt!AS12=-1),"",golden_results.txt!AS12 / golden_results.txt!AS12)</f>
        <v/>
      </c>
      <c r="Q13">
        <f>IF(OR(golden_results.txt!AU12 = 0,golden_results.txt!AU12=-1),"",golden_results.txt!AU12 / golden_results.txt!AU12)</f>
        <v/>
      </c>
      <c r="R13">
        <f>IF(OR(golden_results.txt!AW12 = 0,golden_results.txt!AW12=-1),"",golden_results.txt!AW12 / golden_results.txt!AW12)</f>
        <v/>
      </c>
      <c r="S13">
        <f>IF(OR(golden_results.txt!BF12 = 0,golden_results.txt!BF12=-1),"",golden_results.txt!BF12 / golden_results.txt!BF12)</f>
        <v/>
      </c>
      <c r="T13">
        <f>IF(OR(golden_results.txt!BG12 = 0,golden_results.txt!BG12=-1),"",golden_results.txt!BG12 / golden_results.txt!BG12)</f>
        <v/>
      </c>
      <c r="U13">
        <f>IF(OR(golden_results.txt!BM12 = 0,golden_results.txt!BM12=-1),"",golden_results.txt!BM12 / golden_results.txt!BM12)</f>
        <v/>
      </c>
      <c r="V13">
        <f>IF(OR(golden_results.txt!BP12 = 0,golden_results.txt!BP12=-1),"",golden_results.txt!BP12 / golden_results.txt!BP12)</f>
        <v/>
      </c>
      <c r="W13">
        <f>IF(OR(golden_results.txt!BV12 = 0,golden_results.txt!BV12=-1),"",golden_results.txt!BV12 / golden_results.txt!BV12)</f>
        <v/>
      </c>
      <c r="X13">
        <f>IF(OR(golden_results.txt!BW12 = 0,golden_results.txt!BW12=-1),"",golden_results.txt!BW12 / golden_results.txt!BW12)</f>
        <v/>
      </c>
      <c r="Y13">
        <f>IF(OR(golden_results.txt!CE12 = 0,golden_results.txt!CE12=-1),"",golden_results.txt!CE12 / golden_results.txt!CE12)</f>
        <v/>
      </c>
    </row>
    <row r="14">
      <c r="A14">
        <f>golden_results.txt!A13</f>
        <v/>
      </c>
      <c r="B14">
        <f>golden_results.txt!B13</f>
        <v/>
      </c>
      <c r="C14">
        <f>IF(OR(golden_results.txt!D13 = 0,golden_results.txt!D13=-1),"",golden_results.txt!D13 / golden_results.txt!D13)</f>
        <v/>
      </c>
      <c r="D14">
        <f>IF(OR(golden_results.txt!H13 = 0,golden_results.txt!H13=-1),"",golden_results.txt!H13 / golden_results.txt!H13)</f>
        <v/>
      </c>
      <c r="E14">
        <f>IF(OR(golden_results.txt!J13 = 0,golden_results.txt!J13=-1),"",golden_results.txt!J13 / golden_results.txt!J13)</f>
        <v/>
      </c>
      <c r="F14">
        <f>IF(OR(golden_results.txt!L13 = 0,golden_results.txt!L13=-1),"",golden_results.txt!L13 / golden_results.txt!L13)</f>
        <v/>
      </c>
      <c r="G14">
        <f>IF(OR(golden_results.txt!M13 = 0,golden_results.txt!M13=-1),"",golden_results.txt!M13 / golden_results.txt!M13)</f>
        <v/>
      </c>
      <c r="H14">
        <f>IF(OR(golden_results.txt!S13 = 0,golden_results.txt!S13=-1),"",golden_results.txt!S13 / golden_results.txt!S13)</f>
        <v/>
      </c>
      <c r="I14">
        <f>IF(OR(golden_results.txt!U13 = 0,golden_results.txt!U13=-1),"",golden_results.txt!U13 / golden_results.txt!U13)</f>
        <v/>
      </c>
      <c r="J14">
        <f>IF(OR(golden_results.txt!V13 = 0,golden_results.txt!V13=-1),"",golden_results.txt!V13 / golden_results.txt!V13)</f>
        <v/>
      </c>
      <c r="K14">
        <f>IF(OR(golden_results.txt!AD13 = 0,golden_results.txt!AD13=-1),"",golden_results.txt!AD13 / golden_results.txt!AD13)</f>
        <v/>
      </c>
      <c r="L14">
        <f>IF(OR(golden_results.txt!AH13 = 0,golden_results.txt!AH13=-1),"",golden_results.txt!AH13 / golden_results.txt!AH13)</f>
        <v/>
      </c>
      <c r="M14">
        <f>IF(OR(golden_results.txt!AK13 = 0,golden_results.txt!AK13=-1),"",golden_results.txt!AK13 / golden_results.txt!AK13)</f>
        <v/>
      </c>
      <c r="N14">
        <f>IF(OR(golden_results.txt!AN13 = 0,golden_results.txt!AN13=-1),"",golden_results.txt!AN13 / golden_results.txt!AN13)</f>
        <v/>
      </c>
      <c r="O14">
        <f>IF(OR(golden_results.txt!AR13 = 0,golden_results.txt!AR13=-1),"",golden_results.txt!AR13 / golden_results.txt!AR13)</f>
        <v/>
      </c>
      <c r="P14">
        <f>IF(OR(golden_results.txt!AS13 = 0,golden_results.txt!AS13=-1),"",golden_results.txt!AS13 / golden_results.txt!AS13)</f>
        <v/>
      </c>
      <c r="Q14">
        <f>IF(OR(golden_results.txt!AU13 = 0,golden_results.txt!AU13=-1),"",golden_results.txt!AU13 / golden_results.txt!AU13)</f>
        <v/>
      </c>
      <c r="R14">
        <f>IF(OR(golden_results.txt!AW13 = 0,golden_results.txt!AW13=-1),"",golden_results.txt!AW13 / golden_results.txt!AW13)</f>
        <v/>
      </c>
      <c r="S14">
        <f>IF(OR(golden_results.txt!BF13 = 0,golden_results.txt!BF13=-1),"",golden_results.txt!BF13 / golden_results.txt!BF13)</f>
        <v/>
      </c>
      <c r="T14">
        <f>IF(OR(golden_results.txt!BG13 = 0,golden_results.txt!BG13=-1),"",golden_results.txt!BG13 / golden_results.txt!BG13)</f>
        <v/>
      </c>
      <c r="U14">
        <f>IF(OR(golden_results.txt!BM13 = 0,golden_results.txt!BM13=-1),"",golden_results.txt!BM13 / golden_results.txt!BM13)</f>
        <v/>
      </c>
      <c r="V14">
        <f>IF(OR(golden_results.txt!BP13 = 0,golden_results.txt!BP13=-1),"",golden_results.txt!BP13 / golden_results.txt!BP13)</f>
        <v/>
      </c>
      <c r="W14">
        <f>IF(OR(golden_results.txt!BV13 = 0,golden_results.txt!BV13=-1),"",golden_results.txt!BV13 / golden_results.txt!BV13)</f>
        <v/>
      </c>
      <c r="X14">
        <f>IF(OR(golden_results.txt!BW13 = 0,golden_results.txt!BW13=-1),"",golden_results.txt!BW13 / golden_results.txt!BW13)</f>
        <v/>
      </c>
      <c r="Y14">
        <f>IF(OR(golden_results.txt!CE13 = 0,golden_results.txt!CE13=-1),"",golden_results.txt!CE13 / golden_results.txt!CE13)</f>
        <v/>
      </c>
    </row>
    <row r="15">
      <c r="B15" t="inlineStr">
        <is>
          <t>GEOMEAN</t>
        </is>
      </c>
      <c r="C15">
        <f>GEOMEAN(C3:C14)</f>
        <v/>
      </c>
      <c r="D15">
        <f>GEOMEAN(D3:D14)</f>
        <v/>
      </c>
      <c r="E15">
        <f>GEOMEAN(E3:E14)</f>
        <v/>
      </c>
      <c r="F15">
        <f>GEOMEAN(F3:F14)</f>
        <v/>
      </c>
      <c r="G15">
        <f>GEOMEAN(G3:G14)</f>
        <v/>
      </c>
      <c r="H15">
        <f>GEOMEAN(H3:H14)</f>
        <v/>
      </c>
      <c r="I15">
        <f>GEOMEAN(I3:I14)</f>
        <v/>
      </c>
      <c r="J15">
        <f>GEOMEAN(J3:J14)</f>
        <v/>
      </c>
      <c r="K15">
        <f>GEOMEAN(K3:K14)</f>
        <v/>
      </c>
      <c r="L15">
        <f>GEOMEAN(L3:L14)</f>
        <v/>
      </c>
      <c r="M15">
        <f>GEOMEAN(M3:M14)</f>
        <v/>
      </c>
      <c r="N15">
        <f>GEOMEAN(N3:N14)</f>
        <v/>
      </c>
      <c r="O15">
        <f>GEOMEAN(O3:O14)</f>
        <v/>
      </c>
      <c r="P15">
        <f>GEOMEAN(P3:P14)</f>
        <v/>
      </c>
      <c r="Q15">
        <f>GEOMEAN(Q3:Q14)</f>
        <v/>
      </c>
      <c r="R15">
        <f>GEOMEAN(R3:R14)</f>
        <v/>
      </c>
      <c r="S15">
        <f>GEOMEAN(S3:S14)</f>
        <v/>
      </c>
      <c r="T15">
        <f>GEOMEAN(T3:T14)</f>
        <v/>
      </c>
      <c r="U15">
        <f>GEOMEAN(U3:U14)</f>
        <v/>
      </c>
      <c r="V15">
        <f>GEOMEAN(V3:V14)</f>
        <v/>
      </c>
      <c r="W15">
        <f>GEOMEAN(W3:W14)</f>
        <v/>
      </c>
      <c r="X15">
        <f>GEOMEAN(X3:X14)</f>
        <v/>
      </c>
      <c r="Y15">
        <f>GEOMEAN(Y3:Y14)</f>
        <v/>
      </c>
    </row>
    <row r="17">
      <c r="A17" t="inlineStr">
        <is>
          <t>parse_results.txt</t>
        </is>
      </c>
    </row>
    <row r="18">
      <c r="A18">
        <f>golden_results.txt!A1</f>
        <v/>
      </c>
      <c r="B18">
        <f>golden_results.txt!B1</f>
        <v/>
      </c>
      <c r="C18">
        <f>golden_results.txt!D1</f>
        <v/>
      </c>
      <c r="D18">
        <f>golden_results.txt!H1</f>
        <v/>
      </c>
      <c r="E18">
        <f>golden_results.txt!J1</f>
        <v/>
      </c>
      <c r="F18">
        <f>golden_results.txt!L1</f>
        <v/>
      </c>
      <c r="G18">
        <f>golden_results.txt!M1</f>
        <v/>
      </c>
      <c r="H18">
        <f>golden_results.txt!S1</f>
        <v/>
      </c>
      <c r="I18">
        <f>golden_results.txt!U1</f>
        <v/>
      </c>
      <c r="J18">
        <f>golden_results.txt!V1</f>
        <v/>
      </c>
      <c r="K18">
        <f>golden_results.txt!AD1</f>
        <v/>
      </c>
      <c r="L18">
        <f>golden_results.txt!AH1</f>
        <v/>
      </c>
      <c r="M18">
        <f>golden_results.txt!AK1</f>
        <v/>
      </c>
      <c r="N18">
        <f>golden_results.txt!AN1</f>
        <v/>
      </c>
      <c r="O18">
        <f>golden_results.txt!AR1</f>
        <v/>
      </c>
      <c r="P18">
        <f>golden_results.txt!AS1</f>
        <v/>
      </c>
      <c r="Q18">
        <f>golden_results.txt!AU1</f>
        <v/>
      </c>
      <c r="R18">
        <f>golden_results.txt!AW1</f>
        <v/>
      </c>
      <c r="S18">
        <f>golden_results.txt!BF1</f>
        <v/>
      </c>
      <c r="T18">
        <f>golden_results.txt!BG1</f>
        <v/>
      </c>
      <c r="U18">
        <f>golden_results.txt!BM1</f>
        <v/>
      </c>
      <c r="V18">
        <f>golden_results.txt!BP1</f>
        <v/>
      </c>
      <c r="W18">
        <f>golden_results.txt!BV1</f>
        <v/>
      </c>
      <c r="X18">
        <f>golden_results.txt!BW1</f>
        <v/>
      </c>
      <c r="Y18">
        <f>golden_results.txt!CE1</f>
        <v/>
      </c>
    </row>
    <row r="19">
      <c r="A19">
        <f>golden_results.txt!A2</f>
        <v/>
      </c>
      <c r="B19">
        <f>golden_results.txt!B2</f>
        <v/>
      </c>
      <c r="C19">
        <f>IF(OR(golden_results.txt!D2 = 0,golden_results.txt!D2=-1),"",parse_results.txt!D2 / golden_results.txt!D2)</f>
        <v/>
      </c>
      <c r="D19">
        <f>IF(OR(golden_results.txt!H2 = 0,golden_results.txt!H2=-1),"",parse_results.txt!H2 / golden_results.txt!H2)</f>
        <v/>
      </c>
      <c r="E19">
        <f>IF(OR(golden_results.txt!J2 = 0,golden_results.txt!J2=-1),"",parse_results.txt!J2 / golden_results.txt!J2)</f>
        <v/>
      </c>
      <c r="F19">
        <f>IF(OR(golden_results.txt!L2 = 0,golden_results.txt!L2=-1),"",parse_results.txt!L2 / golden_results.txt!L2)</f>
        <v/>
      </c>
      <c r="G19">
        <f>IF(OR(golden_results.txt!M2 = 0,golden_results.txt!M2=-1),"",parse_results.txt!M2 / golden_results.txt!M2)</f>
        <v/>
      </c>
      <c r="H19">
        <f>IF(OR(golden_results.txt!S2 = 0,golden_results.txt!S2=-1),"",parse_results.txt!S2 / golden_results.txt!S2)</f>
        <v/>
      </c>
      <c r="I19">
        <f>IF(OR(golden_results.txt!U2 = 0,golden_results.txt!U2=-1),"",parse_results.txt!U2 / golden_results.txt!U2)</f>
        <v/>
      </c>
      <c r="J19">
        <f>IF(OR(golden_results.txt!V2 = 0,golden_results.txt!V2=-1),"",parse_results.txt!V2 / golden_results.txt!V2)</f>
        <v/>
      </c>
      <c r="K19">
        <f>IF(OR(golden_results.txt!AD2 = 0,golden_results.txt!AD2=-1),"",parse_results.txt!AD2 / golden_results.txt!AD2)</f>
        <v/>
      </c>
      <c r="L19">
        <f>IF(OR(golden_results.txt!AH2 = 0,golden_results.txt!AH2=-1),"",parse_results.txt!AH2 / golden_results.txt!AH2)</f>
        <v/>
      </c>
      <c r="M19">
        <f>IF(OR(golden_results.txt!AK2 = 0,golden_results.txt!AK2=-1),"",parse_results.txt!AK2 / golden_results.txt!AK2)</f>
        <v/>
      </c>
      <c r="N19">
        <f>IF(OR(golden_results.txt!AN2 = 0,golden_results.txt!AN2=-1),"",parse_results.txt!AN2 / golden_results.txt!AN2)</f>
        <v/>
      </c>
      <c r="O19">
        <f>IF(OR(golden_results.txt!AR2 = 0,golden_results.txt!AR2=-1),"",parse_results.txt!AR2 / golden_results.txt!AR2)</f>
        <v/>
      </c>
      <c r="P19">
        <f>IF(OR(golden_results.txt!AS2 = 0,golden_results.txt!AS2=-1),"",parse_results.txt!AS2 / golden_results.txt!AS2)</f>
        <v/>
      </c>
      <c r="Q19">
        <f>IF(OR(golden_results.txt!AU2 = 0,golden_results.txt!AU2=-1),"",parse_results.txt!AU2 / golden_results.txt!AU2)</f>
        <v/>
      </c>
      <c r="R19">
        <f>IF(OR(golden_results.txt!AW2 = 0,golden_results.txt!AW2=-1),"",parse_results.txt!AW2 / golden_results.txt!AW2)</f>
        <v/>
      </c>
      <c r="S19">
        <f>IF(OR(golden_results.txt!BF2 = 0,golden_results.txt!BF2=-1),"",parse_results.txt!BF2 / golden_results.txt!BF2)</f>
        <v/>
      </c>
      <c r="T19">
        <f>IF(OR(golden_results.txt!BG2 = 0,golden_results.txt!BG2=-1),"",parse_results.txt!BG2 / golden_results.txt!BG2)</f>
        <v/>
      </c>
      <c r="U19">
        <f>IF(OR(golden_results.txt!BM2 = 0,golden_results.txt!BM2=-1),"",parse_results.txt!BM2 / golden_results.txt!BM2)</f>
        <v/>
      </c>
      <c r="V19">
        <f>IF(OR(golden_results.txt!BP2 = 0,golden_results.txt!BP2=-1),"",parse_results.txt!BP2 / golden_results.txt!BP2)</f>
        <v/>
      </c>
      <c r="W19">
        <f>IF(OR(golden_results.txt!BV2 = 0,golden_results.txt!BV2=-1),"",parse_results.txt!BV2 / golden_results.txt!BV2)</f>
        <v/>
      </c>
      <c r="X19">
        <f>IF(OR(golden_results.txt!BW2 = 0,golden_results.txt!BW2=-1),"",parse_results.txt!BW2 / golden_results.txt!BW2)</f>
        <v/>
      </c>
      <c r="Y19">
        <f>IF(OR(golden_results.txt!CE2 = 0,golden_results.txt!CE2=-1),"",parse_results.txt!CE2 / golden_results.txt!CE2)</f>
        <v/>
      </c>
    </row>
    <row r="20">
      <c r="A20">
        <f>golden_results.txt!A3</f>
        <v/>
      </c>
      <c r="B20">
        <f>golden_results.txt!B3</f>
        <v/>
      </c>
      <c r="C20">
        <f>IF(OR(golden_results.txt!D3 = 0,golden_results.txt!D3=-1),"",parse_results.txt!D3 / golden_results.txt!D3)</f>
        <v/>
      </c>
      <c r="D20">
        <f>IF(OR(golden_results.txt!H3 = 0,golden_results.txt!H3=-1),"",parse_results.txt!H3 / golden_results.txt!H3)</f>
        <v/>
      </c>
      <c r="E20">
        <f>IF(OR(golden_results.txt!J3 = 0,golden_results.txt!J3=-1),"",parse_results.txt!J3 / golden_results.txt!J3)</f>
        <v/>
      </c>
      <c r="F20">
        <f>IF(OR(golden_results.txt!L3 = 0,golden_results.txt!L3=-1),"",parse_results.txt!L3 / golden_results.txt!L3)</f>
        <v/>
      </c>
      <c r="G20">
        <f>IF(OR(golden_results.txt!M3 = 0,golden_results.txt!M3=-1),"",parse_results.txt!M3 / golden_results.txt!M3)</f>
        <v/>
      </c>
      <c r="H20">
        <f>IF(OR(golden_results.txt!S3 = 0,golden_results.txt!S3=-1),"",parse_results.txt!S3 / golden_results.txt!S3)</f>
        <v/>
      </c>
      <c r="I20">
        <f>IF(OR(golden_results.txt!U3 = 0,golden_results.txt!U3=-1),"",parse_results.txt!U3 / golden_results.txt!U3)</f>
        <v/>
      </c>
      <c r="J20">
        <f>IF(OR(golden_results.txt!V3 = 0,golden_results.txt!V3=-1),"",parse_results.txt!V3 / golden_results.txt!V3)</f>
        <v/>
      </c>
      <c r="K20">
        <f>IF(OR(golden_results.txt!AD3 = 0,golden_results.txt!AD3=-1),"",parse_results.txt!AD3 / golden_results.txt!AD3)</f>
        <v/>
      </c>
      <c r="L20">
        <f>IF(OR(golden_results.txt!AH3 = 0,golden_results.txt!AH3=-1),"",parse_results.txt!AH3 / golden_results.txt!AH3)</f>
        <v/>
      </c>
      <c r="M20">
        <f>IF(OR(golden_results.txt!AK3 = 0,golden_results.txt!AK3=-1),"",parse_results.txt!AK3 / golden_results.txt!AK3)</f>
        <v/>
      </c>
      <c r="N20">
        <f>IF(OR(golden_results.txt!AN3 = 0,golden_results.txt!AN3=-1),"",parse_results.txt!AN3 / golden_results.txt!AN3)</f>
        <v/>
      </c>
      <c r="O20">
        <f>IF(OR(golden_results.txt!AR3 = 0,golden_results.txt!AR3=-1),"",parse_results.txt!AR3 / golden_results.txt!AR3)</f>
        <v/>
      </c>
      <c r="P20">
        <f>IF(OR(golden_results.txt!AS3 = 0,golden_results.txt!AS3=-1),"",parse_results.txt!AS3 / golden_results.txt!AS3)</f>
        <v/>
      </c>
      <c r="Q20">
        <f>IF(OR(golden_results.txt!AU3 = 0,golden_results.txt!AU3=-1),"",parse_results.txt!AU3 / golden_results.txt!AU3)</f>
        <v/>
      </c>
      <c r="R20">
        <f>IF(OR(golden_results.txt!AW3 = 0,golden_results.txt!AW3=-1),"",parse_results.txt!AW3 / golden_results.txt!AW3)</f>
        <v/>
      </c>
      <c r="S20">
        <f>IF(OR(golden_results.txt!BF3 = 0,golden_results.txt!BF3=-1),"",parse_results.txt!BF3 / golden_results.txt!BF3)</f>
        <v/>
      </c>
      <c r="T20">
        <f>IF(OR(golden_results.txt!BG3 = 0,golden_results.txt!BG3=-1),"",parse_results.txt!BG3 / golden_results.txt!BG3)</f>
        <v/>
      </c>
      <c r="U20">
        <f>IF(OR(golden_results.txt!BM3 = 0,golden_results.txt!BM3=-1),"",parse_results.txt!BM3 / golden_results.txt!BM3)</f>
        <v/>
      </c>
      <c r="V20">
        <f>IF(OR(golden_results.txt!BP3 = 0,golden_results.txt!BP3=-1),"",parse_results.txt!BP3 / golden_results.txt!BP3)</f>
        <v/>
      </c>
      <c r="W20">
        <f>IF(OR(golden_results.txt!BV3 = 0,golden_results.txt!BV3=-1),"",parse_results.txt!BV3 / golden_results.txt!BV3)</f>
        <v/>
      </c>
      <c r="X20">
        <f>IF(OR(golden_results.txt!BW3 = 0,golden_results.txt!BW3=-1),"",parse_results.txt!BW3 / golden_results.txt!BW3)</f>
        <v/>
      </c>
      <c r="Y20">
        <f>IF(OR(golden_results.txt!CE3 = 0,golden_results.txt!CE3=-1),"",parse_results.txt!CE3 / golden_results.txt!CE3)</f>
        <v/>
      </c>
    </row>
    <row r="21">
      <c r="A21">
        <f>golden_results.txt!A4</f>
        <v/>
      </c>
      <c r="B21">
        <f>golden_results.txt!B4</f>
        <v/>
      </c>
      <c r="C21">
        <f>IF(OR(golden_results.txt!D4 = 0,golden_results.txt!D4=-1),"",parse_results.txt!D4 / golden_results.txt!D4)</f>
        <v/>
      </c>
      <c r="D21">
        <f>IF(OR(golden_results.txt!H4 = 0,golden_results.txt!H4=-1),"",parse_results.txt!H4 / golden_results.txt!H4)</f>
        <v/>
      </c>
      <c r="E21">
        <f>IF(OR(golden_results.txt!J4 = 0,golden_results.txt!J4=-1),"",parse_results.txt!J4 / golden_results.txt!J4)</f>
        <v/>
      </c>
      <c r="F21">
        <f>IF(OR(golden_results.txt!L4 = 0,golden_results.txt!L4=-1),"",parse_results.txt!L4 / golden_results.txt!L4)</f>
        <v/>
      </c>
      <c r="G21">
        <f>IF(OR(golden_results.txt!M4 = 0,golden_results.txt!M4=-1),"",parse_results.txt!M4 / golden_results.txt!M4)</f>
        <v/>
      </c>
      <c r="H21">
        <f>IF(OR(golden_results.txt!S4 = 0,golden_results.txt!S4=-1),"",parse_results.txt!S4 / golden_results.txt!S4)</f>
        <v/>
      </c>
      <c r="I21">
        <f>IF(OR(golden_results.txt!U4 = 0,golden_results.txt!U4=-1),"",parse_results.txt!U4 / golden_results.txt!U4)</f>
        <v/>
      </c>
      <c r="J21">
        <f>IF(OR(golden_results.txt!V4 = 0,golden_results.txt!V4=-1),"",parse_results.txt!V4 / golden_results.txt!V4)</f>
        <v/>
      </c>
      <c r="K21">
        <f>IF(OR(golden_results.txt!AD4 = 0,golden_results.txt!AD4=-1),"",parse_results.txt!AD4 / golden_results.txt!AD4)</f>
        <v/>
      </c>
      <c r="L21">
        <f>IF(OR(golden_results.txt!AH4 = 0,golden_results.txt!AH4=-1),"",parse_results.txt!AH4 / golden_results.txt!AH4)</f>
        <v/>
      </c>
      <c r="M21">
        <f>IF(OR(golden_results.txt!AK4 = 0,golden_results.txt!AK4=-1),"",parse_results.txt!AK4 / golden_results.txt!AK4)</f>
        <v/>
      </c>
      <c r="N21">
        <f>IF(OR(golden_results.txt!AN4 = 0,golden_results.txt!AN4=-1),"",parse_results.txt!AN4 / golden_results.txt!AN4)</f>
        <v/>
      </c>
      <c r="O21">
        <f>IF(OR(golden_results.txt!AR4 = 0,golden_results.txt!AR4=-1),"",parse_results.txt!AR4 / golden_results.txt!AR4)</f>
        <v/>
      </c>
      <c r="P21">
        <f>IF(OR(golden_results.txt!AS4 = 0,golden_results.txt!AS4=-1),"",parse_results.txt!AS4 / golden_results.txt!AS4)</f>
        <v/>
      </c>
      <c r="Q21">
        <f>IF(OR(golden_results.txt!AU4 = 0,golden_results.txt!AU4=-1),"",parse_results.txt!AU4 / golden_results.txt!AU4)</f>
        <v/>
      </c>
      <c r="R21">
        <f>IF(OR(golden_results.txt!AW4 = 0,golden_results.txt!AW4=-1),"",parse_results.txt!AW4 / golden_results.txt!AW4)</f>
        <v/>
      </c>
      <c r="S21">
        <f>IF(OR(golden_results.txt!BF4 = 0,golden_results.txt!BF4=-1),"",parse_results.txt!BF4 / golden_results.txt!BF4)</f>
        <v/>
      </c>
      <c r="T21">
        <f>IF(OR(golden_results.txt!BG4 = 0,golden_results.txt!BG4=-1),"",parse_results.txt!BG4 / golden_results.txt!BG4)</f>
        <v/>
      </c>
      <c r="U21">
        <f>IF(OR(golden_results.txt!BM4 = 0,golden_results.txt!BM4=-1),"",parse_results.txt!BM4 / golden_results.txt!BM4)</f>
        <v/>
      </c>
      <c r="V21">
        <f>IF(OR(golden_results.txt!BP4 = 0,golden_results.txt!BP4=-1),"",parse_results.txt!BP4 / golden_results.txt!BP4)</f>
        <v/>
      </c>
      <c r="W21">
        <f>IF(OR(golden_results.txt!BV4 = 0,golden_results.txt!BV4=-1),"",parse_results.txt!BV4 / golden_results.txt!BV4)</f>
        <v/>
      </c>
      <c r="X21">
        <f>IF(OR(golden_results.txt!BW4 = 0,golden_results.txt!BW4=-1),"",parse_results.txt!BW4 / golden_results.txt!BW4)</f>
        <v/>
      </c>
      <c r="Y21">
        <f>IF(OR(golden_results.txt!CE4 = 0,golden_results.txt!CE4=-1),"",parse_results.txt!CE4 / golden_results.txt!CE4)</f>
        <v/>
      </c>
    </row>
    <row r="22">
      <c r="A22">
        <f>golden_results.txt!A5</f>
        <v/>
      </c>
      <c r="B22">
        <f>golden_results.txt!B5</f>
        <v/>
      </c>
      <c r="C22">
        <f>IF(OR(golden_results.txt!D5 = 0,golden_results.txt!D5=-1),"",parse_results.txt!D5 / golden_results.txt!D5)</f>
        <v/>
      </c>
      <c r="D22">
        <f>IF(OR(golden_results.txt!H5 = 0,golden_results.txt!H5=-1),"",parse_results.txt!H5 / golden_results.txt!H5)</f>
        <v/>
      </c>
      <c r="E22">
        <f>IF(OR(golden_results.txt!J5 = 0,golden_results.txt!J5=-1),"",parse_results.txt!J5 / golden_results.txt!J5)</f>
        <v/>
      </c>
      <c r="F22">
        <f>IF(OR(golden_results.txt!L5 = 0,golden_results.txt!L5=-1),"",parse_results.txt!L5 / golden_results.txt!L5)</f>
        <v/>
      </c>
      <c r="G22">
        <f>IF(OR(golden_results.txt!M5 = 0,golden_results.txt!M5=-1),"",parse_results.txt!M5 / golden_results.txt!M5)</f>
        <v/>
      </c>
      <c r="H22">
        <f>IF(OR(golden_results.txt!S5 = 0,golden_results.txt!S5=-1),"",parse_results.txt!S5 / golden_results.txt!S5)</f>
        <v/>
      </c>
      <c r="I22">
        <f>IF(OR(golden_results.txt!U5 = 0,golden_results.txt!U5=-1),"",parse_results.txt!U5 / golden_results.txt!U5)</f>
        <v/>
      </c>
      <c r="J22">
        <f>IF(OR(golden_results.txt!V5 = 0,golden_results.txt!V5=-1),"",parse_results.txt!V5 / golden_results.txt!V5)</f>
        <v/>
      </c>
      <c r="K22">
        <f>IF(OR(golden_results.txt!AD5 = 0,golden_results.txt!AD5=-1),"",parse_results.txt!AD5 / golden_results.txt!AD5)</f>
        <v/>
      </c>
      <c r="L22">
        <f>IF(OR(golden_results.txt!AH5 = 0,golden_results.txt!AH5=-1),"",parse_results.txt!AH5 / golden_results.txt!AH5)</f>
        <v/>
      </c>
      <c r="M22">
        <f>IF(OR(golden_results.txt!AK5 = 0,golden_results.txt!AK5=-1),"",parse_results.txt!AK5 / golden_results.txt!AK5)</f>
        <v/>
      </c>
      <c r="N22">
        <f>IF(OR(golden_results.txt!AN5 = 0,golden_results.txt!AN5=-1),"",parse_results.txt!AN5 / golden_results.txt!AN5)</f>
        <v/>
      </c>
      <c r="O22">
        <f>IF(OR(golden_results.txt!AR5 = 0,golden_results.txt!AR5=-1),"",parse_results.txt!AR5 / golden_results.txt!AR5)</f>
        <v/>
      </c>
      <c r="P22">
        <f>IF(OR(golden_results.txt!AS5 = 0,golden_results.txt!AS5=-1),"",parse_results.txt!AS5 / golden_results.txt!AS5)</f>
        <v/>
      </c>
      <c r="Q22">
        <f>IF(OR(golden_results.txt!AU5 = 0,golden_results.txt!AU5=-1),"",parse_results.txt!AU5 / golden_results.txt!AU5)</f>
        <v/>
      </c>
      <c r="R22">
        <f>IF(OR(golden_results.txt!AW5 = 0,golden_results.txt!AW5=-1),"",parse_results.txt!AW5 / golden_results.txt!AW5)</f>
        <v/>
      </c>
      <c r="S22">
        <f>IF(OR(golden_results.txt!BF5 = 0,golden_results.txt!BF5=-1),"",parse_results.txt!BF5 / golden_results.txt!BF5)</f>
        <v/>
      </c>
      <c r="T22">
        <f>IF(OR(golden_results.txt!BG5 = 0,golden_results.txt!BG5=-1),"",parse_results.txt!BG5 / golden_results.txt!BG5)</f>
        <v/>
      </c>
      <c r="U22">
        <f>IF(OR(golden_results.txt!BM5 = 0,golden_results.txt!BM5=-1),"",parse_results.txt!BM5 / golden_results.txt!BM5)</f>
        <v/>
      </c>
      <c r="V22">
        <f>IF(OR(golden_results.txt!BP5 = 0,golden_results.txt!BP5=-1),"",parse_results.txt!BP5 / golden_results.txt!BP5)</f>
        <v/>
      </c>
      <c r="W22">
        <f>IF(OR(golden_results.txt!BV5 = 0,golden_results.txt!BV5=-1),"",parse_results.txt!BV5 / golden_results.txt!BV5)</f>
        <v/>
      </c>
      <c r="X22">
        <f>IF(OR(golden_results.txt!BW5 = 0,golden_results.txt!BW5=-1),"",parse_results.txt!BW5 / golden_results.txt!BW5)</f>
        <v/>
      </c>
      <c r="Y22">
        <f>IF(OR(golden_results.txt!CE5 = 0,golden_results.txt!CE5=-1),"",parse_results.txt!CE5 / golden_results.txt!CE5)</f>
        <v/>
      </c>
    </row>
    <row r="23">
      <c r="A23">
        <f>golden_results.txt!A6</f>
        <v/>
      </c>
      <c r="B23">
        <f>golden_results.txt!B6</f>
        <v/>
      </c>
      <c r="C23">
        <f>IF(OR(golden_results.txt!D6 = 0,golden_results.txt!D6=-1),"",parse_results.txt!D6 / golden_results.txt!D6)</f>
        <v/>
      </c>
      <c r="D23">
        <f>IF(OR(golden_results.txt!H6 = 0,golden_results.txt!H6=-1),"",parse_results.txt!H6 / golden_results.txt!H6)</f>
        <v/>
      </c>
      <c r="E23">
        <f>IF(OR(golden_results.txt!J6 = 0,golden_results.txt!J6=-1),"",parse_results.txt!J6 / golden_results.txt!J6)</f>
        <v/>
      </c>
      <c r="F23">
        <f>IF(OR(golden_results.txt!L6 = 0,golden_results.txt!L6=-1),"",parse_results.txt!L6 / golden_results.txt!L6)</f>
        <v/>
      </c>
      <c r="G23">
        <f>IF(OR(golden_results.txt!M6 = 0,golden_results.txt!M6=-1),"",parse_results.txt!M6 / golden_results.txt!M6)</f>
        <v/>
      </c>
      <c r="H23">
        <f>IF(OR(golden_results.txt!S6 = 0,golden_results.txt!S6=-1),"",parse_results.txt!S6 / golden_results.txt!S6)</f>
        <v/>
      </c>
      <c r="I23">
        <f>IF(OR(golden_results.txt!U6 = 0,golden_results.txt!U6=-1),"",parse_results.txt!U6 / golden_results.txt!U6)</f>
        <v/>
      </c>
      <c r="J23">
        <f>IF(OR(golden_results.txt!V6 = 0,golden_results.txt!V6=-1),"",parse_results.txt!V6 / golden_results.txt!V6)</f>
        <v/>
      </c>
      <c r="K23">
        <f>IF(OR(golden_results.txt!AD6 = 0,golden_results.txt!AD6=-1),"",parse_results.txt!AD6 / golden_results.txt!AD6)</f>
        <v/>
      </c>
      <c r="L23">
        <f>IF(OR(golden_results.txt!AH6 = 0,golden_results.txt!AH6=-1),"",parse_results.txt!AH6 / golden_results.txt!AH6)</f>
        <v/>
      </c>
      <c r="M23">
        <f>IF(OR(golden_results.txt!AK6 = 0,golden_results.txt!AK6=-1),"",parse_results.txt!AK6 / golden_results.txt!AK6)</f>
        <v/>
      </c>
      <c r="N23">
        <f>IF(OR(golden_results.txt!AN6 = 0,golden_results.txt!AN6=-1),"",parse_results.txt!AN6 / golden_results.txt!AN6)</f>
        <v/>
      </c>
      <c r="O23">
        <f>IF(OR(golden_results.txt!AR6 = 0,golden_results.txt!AR6=-1),"",parse_results.txt!AR6 / golden_results.txt!AR6)</f>
        <v/>
      </c>
      <c r="P23">
        <f>IF(OR(golden_results.txt!AS6 = 0,golden_results.txt!AS6=-1),"",parse_results.txt!AS6 / golden_results.txt!AS6)</f>
        <v/>
      </c>
      <c r="Q23">
        <f>IF(OR(golden_results.txt!AU6 = 0,golden_results.txt!AU6=-1),"",parse_results.txt!AU6 / golden_results.txt!AU6)</f>
        <v/>
      </c>
      <c r="R23">
        <f>IF(OR(golden_results.txt!AW6 = 0,golden_results.txt!AW6=-1),"",parse_results.txt!AW6 / golden_results.txt!AW6)</f>
        <v/>
      </c>
      <c r="S23">
        <f>IF(OR(golden_results.txt!BF6 = 0,golden_results.txt!BF6=-1),"",parse_results.txt!BF6 / golden_results.txt!BF6)</f>
        <v/>
      </c>
      <c r="T23">
        <f>IF(OR(golden_results.txt!BG6 = 0,golden_results.txt!BG6=-1),"",parse_results.txt!BG6 / golden_results.txt!BG6)</f>
        <v/>
      </c>
      <c r="U23">
        <f>IF(OR(golden_results.txt!BM6 = 0,golden_results.txt!BM6=-1),"",parse_results.txt!BM6 / golden_results.txt!BM6)</f>
        <v/>
      </c>
      <c r="V23">
        <f>IF(OR(golden_results.txt!BP6 = 0,golden_results.txt!BP6=-1),"",parse_results.txt!BP6 / golden_results.txt!BP6)</f>
        <v/>
      </c>
      <c r="W23">
        <f>IF(OR(golden_results.txt!BV6 = 0,golden_results.txt!BV6=-1),"",parse_results.txt!BV6 / golden_results.txt!BV6)</f>
        <v/>
      </c>
      <c r="X23">
        <f>IF(OR(golden_results.txt!BW6 = 0,golden_results.txt!BW6=-1),"",parse_results.txt!BW6 / golden_results.txt!BW6)</f>
        <v/>
      </c>
      <c r="Y23">
        <f>IF(OR(golden_results.txt!CE6 = 0,golden_results.txt!CE6=-1),"",parse_results.txt!CE6 / golden_results.txt!CE6)</f>
        <v/>
      </c>
    </row>
    <row r="24">
      <c r="A24">
        <f>golden_results.txt!A7</f>
        <v/>
      </c>
      <c r="B24">
        <f>golden_results.txt!B7</f>
        <v/>
      </c>
      <c r="C24">
        <f>IF(OR(golden_results.txt!D7 = 0,golden_results.txt!D7=-1),"",parse_results.txt!D7 / golden_results.txt!D7)</f>
        <v/>
      </c>
      <c r="D24">
        <f>IF(OR(golden_results.txt!H7 = 0,golden_results.txt!H7=-1),"",parse_results.txt!H7 / golden_results.txt!H7)</f>
        <v/>
      </c>
      <c r="E24">
        <f>IF(OR(golden_results.txt!J7 = 0,golden_results.txt!J7=-1),"",parse_results.txt!J7 / golden_results.txt!J7)</f>
        <v/>
      </c>
      <c r="F24">
        <f>IF(OR(golden_results.txt!L7 = 0,golden_results.txt!L7=-1),"",parse_results.txt!L7 / golden_results.txt!L7)</f>
        <v/>
      </c>
      <c r="G24">
        <f>IF(OR(golden_results.txt!M7 = 0,golden_results.txt!M7=-1),"",parse_results.txt!M7 / golden_results.txt!M7)</f>
        <v/>
      </c>
      <c r="H24">
        <f>IF(OR(golden_results.txt!S7 = 0,golden_results.txt!S7=-1),"",parse_results.txt!S7 / golden_results.txt!S7)</f>
        <v/>
      </c>
      <c r="I24">
        <f>IF(OR(golden_results.txt!U7 = 0,golden_results.txt!U7=-1),"",parse_results.txt!U7 / golden_results.txt!U7)</f>
        <v/>
      </c>
      <c r="J24">
        <f>IF(OR(golden_results.txt!V7 = 0,golden_results.txt!V7=-1),"",parse_results.txt!V7 / golden_results.txt!V7)</f>
        <v/>
      </c>
      <c r="K24">
        <f>IF(OR(golden_results.txt!AD7 = 0,golden_results.txt!AD7=-1),"",parse_results.txt!AD7 / golden_results.txt!AD7)</f>
        <v/>
      </c>
      <c r="L24">
        <f>IF(OR(golden_results.txt!AH7 = 0,golden_results.txt!AH7=-1),"",parse_results.txt!AH7 / golden_results.txt!AH7)</f>
        <v/>
      </c>
      <c r="M24">
        <f>IF(OR(golden_results.txt!AK7 = 0,golden_results.txt!AK7=-1),"",parse_results.txt!AK7 / golden_results.txt!AK7)</f>
        <v/>
      </c>
      <c r="N24">
        <f>IF(OR(golden_results.txt!AN7 = 0,golden_results.txt!AN7=-1),"",parse_results.txt!AN7 / golden_results.txt!AN7)</f>
        <v/>
      </c>
      <c r="O24">
        <f>IF(OR(golden_results.txt!AR7 = 0,golden_results.txt!AR7=-1),"",parse_results.txt!AR7 / golden_results.txt!AR7)</f>
        <v/>
      </c>
      <c r="P24">
        <f>IF(OR(golden_results.txt!AS7 = 0,golden_results.txt!AS7=-1),"",parse_results.txt!AS7 / golden_results.txt!AS7)</f>
        <v/>
      </c>
      <c r="Q24">
        <f>IF(OR(golden_results.txt!AU7 = 0,golden_results.txt!AU7=-1),"",parse_results.txt!AU7 / golden_results.txt!AU7)</f>
        <v/>
      </c>
      <c r="R24">
        <f>IF(OR(golden_results.txt!AW7 = 0,golden_results.txt!AW7=-1),"",parse_results.txt!AW7 / golden_results.txt!AW7)</f>
        <v/>
      </c>
      <c r="S24">
        <f>IF(OR(golden_results.txt!BF7 = 0,golden_results.txt!BF7=-1),"",parse_results.txt!BF7 / golden_results.txt!BF7)</f>
        <v/>
      </c>
      <c r="T24">
        <f>IF(OR(golden_results.txt!BG7 = 0,golden_results.txt!BG7=-1),"",parse_results.txt!BG7 / golden_results.txt!BG7)</f>
        <v/>
      </c>
      <c r="U24">
        <f>IF(OR(golden_results.txt!BM7 = 0,golden_results.txt!BM7=-1),"",parse_results.txt!BM7 / golden_results.txt!BM7)</f>
        <v/>
      </c>
      <c r="V24">
        <f>IF(OR(golden_results.txt!BP7 = 0,golden_results.txt!BP7=-1),"",parse_results.txt!BP7 / golden_results.txt!BP7)</f>
        <v/>
      </c>
      <c r="W24">
        <f>IF(OR(golden_results.txt!BV7 = 0,golden_results.txt!BV7=-1),"",parse_results.txt!BV7 / golden_results.txt!BV7)</f>
        <v/>
      </c>
      <c r="X24">
        <f>IF(OR(golden_results.txt!BW7 = 0,golden_results.txt!BW7=-1),"",parse_results.txt!BW7 / golden_results.txt!BW7)</f>
        <v/>
      </c>
      <c r="Y24">
        <f>IF(OR(golden_results.txt!CE7 = 0,golden_results.txt!CE7=-1),"",parse_results.txt!CE7 / golden_results.txt!CE7)</f>
        <v/>
      </c>
    </row>
    <row r="25">
      <c r="A25">
        <f>golden_results.txt!A8</f>
        <v/>
      </c>
      <c r="B25">
        <f>golden_results.txt!B8</f>
        <v/>
      </c>
      <c r="C25">
        <f>IF(OR(golden_results.txt!D8 = 0,golden_results.txt!D8=-1),"",parse_results.txt!D8 / golden_results.txt!D8)</f>
        <v/>
      </c>
      <c r="D25">
        <f>IF(OR(golden_results.txt!H8 = 0,golden_results.txt!H8=-1),"",parse_results.txt!H8 / golden_results.txt!H8)</f>
        <v/>
      </c>
      <c r="E25">
        <f>IF(OR(golden_results.txt!J8 = 0,golden_results.txt!J8=-1),"",parse_results.txt!J8 / golden_results.txt!J8)</f>
        <v/>
      </c>
      <c r="F25">
        <f>IF(OR(golden_results.txt!L8 = 0,golden_results.txt!L8=-1),"",parse_results.txt!L8 / golden_results.txt!L8)</f>
        <v/>
      </c>
      <c r="G25">
        <f>IF(OR(golden_results.txt!M8 = 0,golden_results.txt!M8=-1),"",parse_results.txt!M8 / golden_results.txt!M8)</f>
        <v/>
      </c>
      <c r="H25">
        <f>IF(OR(golden_results.txt!S8 = 0,golden_results.txt!S8=-1),"",parse_results.txt!S8 / golden_results.txt!S8)</f>
        <v/>
      </c>
      <c r="I25">
        <f>IF(OR(golden_results.txt!U8 = 0,golden_results.txt!U8=-1),"",parse_results.txt!U8 / golden_results.txt!U8)</f>
        <v/>
      </c>
      <c r="J25">
        <f>IF(OR(golden_results.txt!V8 = 0,golden_results.txt!V8=-1),"",parse_results.txt!V8 / golden_results.txt!V8)</f>
        <v/>
      </c>
      <c r="K25">
        <f>IF(OR(golden_results.txt!AD8 = 0,golden_results.txt!AD8=-1),"",parse_results.txt!AD8 / golden_results.txt!AD8)</f>
        <v/>
      </c>
      <c r="L25">
        <f>IF(OR(golden_results.txt!AH8 = 0,golden_results.txt!AH8=-1),"",parse_results.txt!AH8 / golden_results.txt!AH8)</f>
        <v/>
      </c>
      <c r="M25">
        <f>IF(OR(golden_results.txt!AK8 = 0,golden_results.txt!AK8=-1),"",parse_results.txt!AK8 / golden_results.txt!AK8)</f>
        <v/>
      </c>
      <c r="N25">
        <f>IF(OR(golden_results.txt!AN8 = 0,golden_results.txt!AN8=-1),"",parse_results.txt!AN8 / golden_results.txt!AN8)</f>
        <v/>
      </c>
      <c r="O25">
        <f>IF(OR(golden_results.txt!AR8 = 0,golden_results.txt!AR8=-1),"",parse_results.txt!AR8 / golden_results.txt!AR8)</f>
        <v/>
      </c>
      <c r="P25">
        <f>IF(OR(golden_results.txt!AS8 = 0,golden_results.txt!AS8=-1),"",parse_results.txt!AS8 / golden_results.txt!AS8)</f>
        <v/>
      </c>
      <c r="Q25">
        <f>IF(OR(golden_results.txt!AU8 = 0,golden_results.txt!AU8=-1),"",parse_results.txt!AU8 / golden_results.txt!AU8)</f>
        <v/>
      </c>
      <c r="R25">
        <f>IF(OR(golden_results.txt!AW8 = 0,golden_results.txt!AW8=-1),"",parse_results.txt!AW8 / golden_results.txt!AW8)</f>
        <v/>
      </c>
      <c r="S25">
        <f>IF(OR(golden_results.txt!BF8 = 0,golden_results.txt!BF8=-1),"",parse_results.txt!BF8 / golden_results.txt!BF8)</f>
        <v/>
      </c>
      <c r="T25">
        <f>IF(OR(golden_results.txt!BG8 = 0,golden_results.txt!BG8=-1),"",parse_results.txt!BG8 / golden_results.txt!BG8)</f>
        <v/>
      </c>
      <c r="U25">
        <f>IF(OR(golden_results.txt!BM8 = 0,golden_results.txt!BM8=-1),"",parse_results.txt!BM8 / golden_results.txt!BM8)</f>
        <v/>
      </c>
      <c r="V25">
        <f>IF(OR(golden_results.txt!BP8 = 0,golden_results.txt!BP8=-1),"",parse_results.txt!BP8 / golden_results.txt!BP8)</f>
        <v/>
      </c>
      <c r="W25">
        <f>IF(OR(golden_results.txt!BV8 = 0,golden_results.txt!BV8=-1),"",parse_results.txt!BV8 / golden_results.txt!BV8)</f>
        <v/>
      </c>
      <c r="X25">
        <f>IF(OR(golden_results.txt!BW8 = 0,golden_results.txt!BW8=-1),"",parse_results.txt!BW8 / golden_results.txt!BW8)</f>
        <v/>
      </c>
      <c r="Y25">
        <f>IF(OR(golden_results.txt!CE8 = 0,golden_results.txt!CE8=-1),"",parse_results.txt!CE8 / golden_results.txt!CE8)</f>
        <v/>
      </c>
    </row>
    <row r="26">
      <c r="A26">
        <f>golden_results.txt!A9</f>
        <v/>
      </c>
      <c r="B26">
        <f>golden_results.txt!B9</f>
        <v/>
      </c>
      <c r="C26">
        <f>IF(OR(golden_results.txt!D9 = 0,golden_results.txt!D9=-1),"",parse_results.txt!D9 / golden_results.txt!D9)</f>
        <v/>
      </c>
      <c r="D26">
        <f>IF(OR(golden_results.txt!H9 = 0,golden_results.txt!H9=-1),"",parse_results.txt!H9 / golden_results.txt!H9)</f>
        <v/>
      </c>
      <c r="E26">
        <f>IF(OR(golden_results.txt!J9 = 0,golden_results.txt!J9=-1),"",parse_results.txt!J9 / golden_results.txt!J9)</f>
        <v/>
      </c>
      <c r="F26">
        <f>IF(OR(golden_results.txt!L9 = 0,golden_results.txt!L9=-1),"",parse_results.txt!L9 / golden_results.txt!L9)</f>
        <v/>
      </c>
      <c r="G26">
        <f>IF(OR(golden_results.txt!M9 = 0,golden_results.txt!M9=-1),"",parse_results.txt!M9 / golden_results.txt!M9)</f>
        <v/>
      </c>
      <c r="H26">
        <f>IF(OR(golden_results.txt!S9 = 0,golden_results.txt!S9=-1),"",parse_results.txt!S9 / golden_results.txt!S9)</f>
        <v/>
      </c>
      <c r="I26">
        <f>IF(OR(golden_results.txt!U9 = 0,golden_results.txt!U9=-1),"",parse_results.txt!U9 / golden_results.txt!U9)</f>
        <v/>
      </c>
      <c r="J26">
        <f>IF(OR(golden_results.txt!V9 = 0,golden_results.txt!V9=-1),"",parse_results.txt!V9 / golden_results.txt!V9)</f>
        <v/>
      </c>
      <c r="K26">
        <f>IF(OR(golden_results.txt!AD9 = 0,golden_results.txt!AD9=-1),"",parse_results.txt!AD9 / golden_results.txt!AD9)</f>
        <v/>
      </c>
      <c r="L26">
        <f>IF(OR(golden_results.txt!AH9 = 0,golden_results.txt!AH9=-1),"",parse_results.txt!AH9 / golden_results.txt!AH9)</f>
        <v/>
      </c>
      <c r="M26">
        <f>IF(OR(golden_results.txt!AK9 = 0,golden_results.txt!AK9=-1),"",parse_results.txt!AK9 / golden_results.txt!AK9)</f>
        <v/>
      </c>
      <c r="N26">
        <f>IF(OR(golden_results.txt!AN9 = 0,golden_results.txt!AN9=-1),"",parse_results.txt!AN9 / golden_results.txt!AN9)</f>
        <v/>
      </c>
      <c r="O26">
        <f>IF(OR(golden_results.txt!AR9 = 0,golden_results.txt!AR9=-1),"",parse_results.txt!AR9 / golden_results.txt!AR9)</f>
        <v/>
      </c>
      <c r="P26">
        <f>IF(OR(golden_results.txt!AS9 = 0,golden_results.txt!AS9=-1),"",parse_results.txt!AS9 / golden_results.txt!AS9)</f>
        <v/>
      </c>
      <c r="Q26">
        <f>IF(OR(golden_results.txt!AU9 = 0,golden_results.txt!AU9=-1),"",parse_results.txt!AU9 / golden_results.txt!AU9)</f>
        <v/>
      </c>
      <c r="R26">
        <f>IF(OR(golden_results.txt!AW9 = 0,golden_results.txt!AW9=-1),"",parse_results.txt!AW9 / golden_results.txt!AW9)</f>
        <v/>
      </c>
      <c r="S26">
        <f>IF(OR(golden_results.txt!BF9 = 0,golden_results.txt!BF9=-1),"",parse_results.txt!BF9 / golden_results.txt!BF9)</f>
        <v/>
      </c>
      <c r="T26">
        <f>IF(OR(golden_results.txt!BG9 = 0,golden_results.txt!BG9=-1),"",parse_results.txt!BG9 / golden_results.txt!BG9)</f>
        <v/>
      </c>
      <c r="U26">
        <f>IF(OR(golden_results.txt!BM9 = 0,golden_results.txt!BM9=-1),"",parse_results.txt!BM9 / golden_results.txt!BM9)</f>
        <v/>
      </c>
      <c r="V26">
        <f>IF(OR(golden_results.txt!BP9 = 0,golden_results.txt!BP9=-1),"",parse_results.txt!BP9 / golden_results.txt!BP9)</f>
        <v/>
      </c>
      <c r="W26">
        <f>IF(OR(golden_results.txt!BV9 = 0,golden_results.txt!BV9=-1),"",parse_results.txt!BV9 / golden_results.txt!BV9)</f>
        <v/>
      </c>
      <c r="X26">
        <f>IF(OR(golden_results.txt!BW9 = 0,golden_results.txt!BW9=-1),"",parse_results.txt!BW9 / golden_results.txt!BW9)</f>
        <v/>
      </c>
      <c r="Y26">
        <f>IF(OR(golden_results.txt!CE9 = 0,golden_results.txt!CE9=-1),"",parse_results.txt!CE9 / golden_results.txt!CE9)</f>
        <v/>
      </c>
    </row>
    <row r="27">
      <c r="A27">
        <f>golden_results.txt!A10</f>
        <v/>
      </c>
      <c r="B27">
        <f>golden_results.txt!B10</f>
        <v/>
      </c>
      <c r="C27">
        <f>IF(OR(golden_results.txt!D10 = 0,golden_results.txt!D10=-1),"",parse_results.txt!D10 / golden_results.txt!D10)</f>
        <v/>
      </c>
      <c r="D27">
        <f>IF(OR(golden_results.txt!H10 = 0,golden_results.txt!H10=-1),"",parse_results.txt!H10 / golden_results.txt!H10)</f>
        <v/>
      </c>
      <c r="E27">
        <f>IF(OR(golden_results.txt!J10 = 0,golden_results.txt!J10=-1),"",parse_results.txt!J10 / golden_results.txt!J10)</f>
        <v/>
      </c>
      <c r="F27">
        <f>IF(OR(golden_results.txt!L10 = 0,golden_results.txt!L10=-1),"",parse_results.txt!L10 / golden_results.txt!L10)</f>
        <v/>
      </c>
      <c r="G27">
        <f>IF(OR(golden_results.txt!M10 = 0,golden_results.txt!M10=-1),"",parse_results.txt!M10 / golden_results.txt!M10)</f>
        <v/>
      </c>
      <c r="H27">
        <f>IF(OR(golden_results.txt!S10 = 0,golden_results.txt!S10=-1),"",parse_results.txt!S10 / golden_results.txt!S10)</f>
        <v/>
      </c>
      <c r="I27">
        <f>IF(OR(golden_results.txt!U10 = 0,golden_results.txt!U10=-1),"",parse_results.txt!U10 / golden_results.txt!U10)</f>
        <v/>
      </c>
      <c r="J27">
        <f>IF(OR(golden_results.txt!V10 = 0,golden_results.txt!V10=-1),"",parse_results.txt!V10 / golden_results.txt!V10)</f>
        <v/>
      </c>
      <c r="K27">
        <f>IF(OR(golden_results.txt!AD10 = 0,golden_results.txt!AD10=-1),"",parse_results.txt!AD10 / golden_results.txt!AD10)</f>
        <v/>
      </c>
      <c r="L27">
        <f>IF(OR(golden_results.txt!AH10 = 0,golden_results.txt!AH10=-1),"",parse_results.txt!AH10 / golden_results.txt!AH10)</f>
        <v/>
      </c>
      <c r="M27">
        <f>IF(OR(golden_results.txt!AK10 = 0,golden_results.txt!AK10=-1),"",parse_results.txt!AK10 / golden_results.txt!AK10)</f>
        <v/>
      </c>
      <c r="N27">
        <f>IF(OR(golden_results.txt!AN10 = 0,golden_results.txt!AN10=-1),"",parse_results.txt!AN10 / golden_results.txt!AN10)</f>
        <v/>
      </c>
      <c r="O27">
        <f>IF(OR(golden_results.txt!AR10 = 0,golden_results.txt!AR10=-1),"",parse_results.txt!AR10 / golden_results.txt!AR10)</f>
        <v/>
      </c>
      <c r="P27">
        <f>IF(OR(golden_results.txt!AS10 = 0,golden_results.txt!AS10=-1),"",parse_results.txt!AS10 / golden_results.txt!AS10)</f>
        <v/>
      </c>
      <c r="Q27">
        <f>IF(OR(golden_results.txt!AU10 = 0,golden_results.txt!AU10=-1),"",parse_results.txt!AU10 / golden_results.txt!AU10)</f>
        <v/>
      </c>
      <c r="R27">
        <f>IF(OR(golden_results.txt!AW10 = 0,golden_results.txt!AW10=-1),"",parse_results.txt!AW10 / golden_results.txt!AW10)</f>
        <v/>
      </c>
      <c r="S27">
        <f>IF(OR(golden_results.txt!BF10 = 0,golden_results.txt!BF10=-1),"",parse_results.txt!BF10 / golden_results.txt!BF10)</f>
        <v/>
      </c>
      <c r="T27">
        <f>IF(OR(golden_results.txt!BG10 = 0,golden_results.txt!BG10=-1),"",parse_results.txt!BG10 / golden_results.txt!BG10)</f>
        <v/>
      </c>
      <c r="U27">
        <f>IF(OR(golden_results.txt!BM10 = 0,golden_results.txt!BM10=-1),"",parse_results.txt!BM10 / golden_results.txt!BM10)</f>
        <v/>
      </c>
      <c r="V27">
        <f>IF(OR(golden_results.txt!BP10 = 0,golden_results.txt!BP10=-1),"",parse_results.txt!BP10 / golden_results.txt!BP10)</f>
        <v/>
      </c>
      <c r="W27">
        <f>IF(OR(golden_results.txt!BV10 = 0,golden_results.txt!BV10=-1),"",parse_results.txt!BV10 / golden_results.txt!BV10)</f>
        <v/>
      </c>
      <c r="X27">
        <f>IF(OR(golden_results.txt!BW10 = 0,golden_results.txt!BW10=-1),"",parse_results.txt!BW10 / golden_results.txt!BW10)</f>
        <v/>
      </c>
      <c r="Y27">
        <f>IF(OR(golden_results.txt!CE10 = 0,golden_results.txt!CE10=-1),"",parse_results.txt!CE10 / golden_results.txt!CE10)</f>
        <v/>
      </c>
    </row>
    <row r="28">
      <c r="A28">
        <f>golden_results.txt!A11</f>
        <v/>
      </c>
      <c r="B28">
        <f>golden_results.txt!B11</f>
        <v/>
      </c>
      <c r="C28">
        <f>IF(OR(golden_results.txt!D11 = 0,golden_results.txt!D11=-1),"",parse_results.txt!D11 / golden_results.txt!D11)</f>
        <v/>
      </c>
      <c r="D28">
        <f>IF(OR(golden_results.txt!H11 = 0,golden_results.txt!H11=-1),"",parse_results.txt!H11 / golden_results.txt!H11)</f>
        <v/>
      </c>
      <c r="E28">
        <f>IF(OR(golden_results.txt!J11 = 0,golden_results.txt!J11=-1),"",parse_results.txt!J11 / golden_results.txt!J11)</f>
        <v/>
      </c>
      <c r="F28">
        <f>IF(OR(golden_results.txt!L11 = 0,golden_results.txt!L11=-1),"",parse_results.txt!L11 / golden_results.txt!L11)</f>
        <v/>
      </c>
      <c r="G28">
        <f>IF(OR(golden_results.txt!M11 = 0,golden_results.txt!M11=-1),"",parse_results.txt!M11 / golden_results.txt!M11)</f>
        <v/>
      </c>
      <c r="H28">
        <f>IF(OR(golden_results.txt!S11 = 0,golden_results.txt!S11=-1),"",parse_results.txt!S11 / golden_results.txt!S11)</f>
        <v/>
      </c>
      <c r="I28">
        <f>IF(OR(golden_results.txt!U11 = 0,golden_results.txt!U11=-1),"",parse_results.txt!U11 / golden_results.txt!U11)</f>
        <v/>
      </c>
      <c r="J28">
        <f>IF(OR(golden_results.txt!V11 = 0,golden_results.txt!V11=-1),"",parse_results.txt!V11 / golden_results.txt!V11)</f>
        <v/>
      </c>
      <c r="K28">
        <f>IF(OR(golden_results.txt!AD11 = 0,golden_results.txt!AD11=-1),"",parse_results.txt!AD11 / golden_results.txt!AD11)</f>
        <v/>
      </c>
      <c r="L28">
        <f>IF(OR(golden_results.txt!AH11 = 0,golden_results.txt!AH11=-1),"",parse_results.txt!AH11 / golden_results.txt!AH11)</f>
        <v/>
      </c>
      <c r="M28">
        <f>IF(OR(golden_results.txt!AK11 = 0,golden_results.txt!AK11=-1),"",parse_results.txt!AK11 / golden_results.txt!AK11)</f>
        <v/>
      </c>
      <c r="N28">
        <f>IF(OR(golden_results.txt!AN11 = 0,golden_results.txt!AN11=-1),"",parse_results.txt!AN11 / golden_results.txt!AN11)</f>
        <v/>
      </c>
      <c r="O28">
        <f>IF(OR(golden_results.txt!AR11 = 0,golden_results.txt!AR11=-1),"",parse_results.txt!AR11 / golden_results.txt!AR11)</f>
        <v/>
      </c>
      <c r="P28">
        <f>IF(OR(golden_results.txt!AS11 = 0,golden_results.txt!AS11=-1),"",parse_results.txt!AS11 / golden_results.txt!AS11)</f>
        <v/>
      </c>
      <c r="Q28">
        <f>IF(OR(golden_results.txt!AU11 = 0,golden_results.txt!AU11=-1),"",parse_results.txt!AU11 / golden_results.txt!AU11)</f>
        <v/>
      </c>
      <c r="R28">
        <f>IF(OR(golden_results.txt!AW11 = 0,golden_results.txt!AW11=-1),"",parse_results.txt!AW11 / golden_results.txt!AW11)</f>
        <v/>
      </c>
      <c r="S28">
        <f>IF(OR(golden_results.txt!BF11 = 0,golden_results.txt!BF11=-1),"",parse_results.txt!BF11 / golden_results.txt!BF11)</f>
        <v/>
      </c>
      <c r="T28">
        <f>IF(OR(golden_results.txt!BG11 = 0,golden_results.txt!BG11=-1),"",parse_results.txt!BG11 / golden_results.txt!BG11)</f>
        <v/>
      </c>
      <c r="U28">
        <f>IF(OR(golden_results.txt!BM11 = 0,golden_results.txt!BM11=-1),"",parse_results.txt!BM11 / golden_results.txt!BM11)</f>
        <v/>
      </c>
      <c r="V28">
        <f>IF(OR(golden_results.txt!BP11 = 0,golden_results.txt!BP11=-1),"",parse_results.txt!BP11 / golden_results.txt!BP11)</f>
        <v/>
      </c>
      <c r="W28">
        <f>IF(OR(golden_results.txt!BV11 = 0,golden_results.txt!BV11=-1),"",parse_results.txt!BV11 / golden_results.txt!BV11)</f>
        <v/>
      </c>
      <c r="X28">
        <f>IF(OR(golden_results.txt!BW11 = 0,golden_results.txt!BW11=-1),"",parse_results.txt!BW11 / golden_results.txt!BW11)</f>
        <v/>
      </c>
      <c r="Y28">
        <f>IF(OR(golden_results.txt!CE11 = 0,golden_results.txt!CE11=-1),"",parse_results.txt!CE11 / golden_results.txt!CE11)</f>
        <v/>
      </c>
    </row>
    <row r="29">
      <c r="A29">
        <f>golden_results.txt!A12</f>
        <v/>
      </c>
      <c r="B29">
        <f>golden_results.txt!B12</f>
        <v/>
      </c>
      <c r="C29">
        <f>IF(OR(golden_results.txt!D12 = 0,golden_results.txt!D12=-1),"",parse_results.txt!D12 / golden_results.txt!D12)</f>
        <v/>
      </c>
      <c r="D29">
        <f>IF(OR(golden_results.txt!H12 = 0,golden_results.txt!H12=-1),"",parse_results.txt!H12 / golden_results.txt!H12)</f>
        <v/>
      </c>
      <c r="E29">
        <f>IF(OR(golden_results.txt!J12 = 0,golden_results.txt!J12=-1),"",parse_results.txt!J12 / golden_results.txt!J12)</f>
        <v/>
      </c>
      <c r="F29">
        <f>IF(OR(golden_results.txt!L12 = 0,golden_results.txt!L12=-1),"",parse_results.txt!L12 / golden_results.txt!L12)</f>
        <v/>
      </c>
      <c r="G29">
        <f>IF(OR(golden_results.txt!M12 = 0,golden_results.txt!M12=-1),"",parse_results.txt!M12 / golden_results.txt!M12)</f>
        <v/>
      </c>
      <c r="H29">
        <f>IF(OR(golden_results.txt!S12 = 0,golden_results.txt!S12=-1),"",parse_results.txt!S12 / golden_results.txt!S12)</f>
        <v/>
      </c>
      <c r="I29">
        <f>IF(OR(golden_results.txt!U12 = 0,golden_results.txt!U12=-1),"",parse_results.txt!U12 / golden_results.txt!U12)</f>
        <v/>
      </c>
      <c r="J29">
        <f>IF(OR(golden_results.txt!V12 = 0,golden_results.txt!V12=-1),"",parse_results.txt!V12 / golden_results.txt!V12)</f>
        <v/>
      </c>
      <c r="K29">
        <f>IF(OR(golden_results.txt!AD12 = 0,golden_results.txt!AD12=-1),"",parse_results.txt!AD12 / golden_results.txt!AD12)</f>
        <v/>
      </c>
      <c r="L29">
        <f>IF(OR(golden_results.txt!AH12 = 0,golden_results.txt!AH12=-1),"",parse_results.txt!AH12 / golden_results.txt!AH12)</f>
        <v/>
      </c>
      <c r="M29">
        <f>IF(OR(golden_results.txt!AK12 = 0,golden_results.txt!AK12=-1),"",parse_results.txt!AK12 / golden_results.txt!AK12)</f>
        <v/>
      </c>
      <c r="N29">
        <f>IF(OR(golden_results.txt!AN12 = 0,golden_results.txt!AN12=-1),"",parse_results.txt!AN12 / golden_results.txt!AN12)</f>
        <v/>
      </c>
      <c r="O29">
        <f>IF(OR(golden_results.txt!AR12 = 0,golden_results.txt!AR12=-1),"",parse_results.txt!AR12 / golden_results.txt!AR12)</f>
        <v/>
      </c>
      <c r="P29">
        <f>IF(OR(golden_results.txt!AS12 = 0,golden_results.txt!AS12=-1),"",parse_results.txt!AS12 / golden_results.txt!AS12)</f>
        <v/>
      </c>
      <c r="Q29">
        <f>IF(OR(golden_results.txt!AU12 = 0,golden_results.txt!AU12=-1),"",parse_results.txt!AU12 / golden_results.txt!AU12)</f>
        <v/>
      </c>
      <c r="R29">
        <f>IF(OR(golden_results.txt!AW12 = 0,golden_results.txt!AW12=-1),"",parse_results.txt!AW12 / golden_results.txt!AW12)</f>
        <v/>
      </c>
      <c r="S29">
        <f>IF(OR(golden_results.txt!BF12 = 0,golden_results.txt!BF12=-1),"",parse_results.txt!BF12 / golden_results.txt!BF12)</f>
        <v/>
      </c>
      <c r="T29">
        <f>IF(OR(golden_results.txt!BG12 = 0,golden_results.txt!BG12=-1),"",parse_results.txt!BG12 / golden_results.txt!BG12)</f>
        <v/>
      </c>
      <c r="U29">
        <f>IF(OR(golden_results.txt!BM12 = 0,golden_results.txt!BM12=-1),"",parse_results.txt!BM12 / golden_results.txt!BM12)</f>
        <v/>
      </c>
      <c r="V29">
        <f>IF(OR(golden_results.txt!BP12 = 0,golden_results.txt!BP12=-1),"",parse_results.txt!BP12 / golden_results.txt!BP12)</f>
        <v/>
      </c>
      <c r="W29">
        <f>IF(OR(golden_results.txt!BV12 = 0,golden_results.txt!BV12=-1),"",parse_results.txt!BV12 / golden_results.txt!BV12)</f>
        <v/>
      </c>
      <c r="X29">
        <f>IF(OR(golden_results.txt!BW12 = 0,golden_results.txt!BW12=-1),"",parse_results.txt!BW12 / golden_results.txt!BW12)</f>
        <v/>
      </c>
      <c r="Y29">
        <f>IF(OR(golden_results.txt!CE12 = 0,golden_results.txt!CE12=-1),"",parse_results.txt!CE12 / golden_results.txt!CE12)</f>
        <v/>
      </c>
    </row>
    <row r="30">
      <c r="A30">
        <f>golden_results.txt!A13</f>
        <v/>
      </c>
      <c r="B30">
        <f>golden_results.txt!B13</f>
        <v/>
      </c>
      <c r="C30">
        <f>IF(OR(golden_results.txt!D13 = 0,golden_results.txt!D13=-1),"",parse_results.txt!D13 / golden_results.txt!D13)</f>
        <v/>
      </c>
      <c r="D30">
        <f>IF(OR(golden_results.txt!H13 = 0,golden_results.txt!H13=-1),"",parse_results.txt!H13 / golden_results.txt!H13)</f>
        <v/>
      </c>
      <c r="E30">
        <f>IF(OR(golden_results.txt!J13 = 0,golden_results.txt!J13=-1),"",parse_results.txt!J13 / golden_results.txt!J13)</f>
        <v/>
      </c>
      <c r="F30">
        <f>IF(OR(golden_results.txt!L13 = 0,golden_results.txt!L13=-1),"",parse_results.txt!L13 / golden_results.txt!L13)</f>
        <v/>
      </c>
      <c r="G30">
        <f>IF(OR(golden_results.txt!M13 = 0,golden_results.txt!M13=-1),"",parse_results.txt!M13 / golden_results.txt!M13)</f>
        <v/>
      </c>
      <c r="H30">
        <f>IF(OR(golden_results.txt!S13 = 0,golden_results.txt!S13=-1),"",parse_results.txt!S13 / golden_results.txt!S13)</f>
        <v/>
      </c>
      <c r="I30">
        <f>IF(OR(golden_results.txt!U13 = 0,golden_results.txt!U13=-1),"",parse_results.txt!U13 / golden_results.txt!U13)</f>
        <v/>
      </c>
      <c r="J30">
        <f>IF(OR(golden_results.txt!V13 = 0,golden_results.txt!V13=-1),"",parse_results.txt!V13 / golden_results.txt!V13)</f>
        <v/>
      </c>
      <c r="K30">
        <f>IF(OR(golden_results.txt!AD13 = 0,golden_results.txt!AD13=-1),"",parse_results.txt!AD13 / golden_results.txt!AD13)</f>
        <v/>
      </c>
      <c r="L30">
        <f>IF(OR(golden_results.txt!AH13 = 0,golden_results.txt!AH13=-1),"",parse_results.txt!AH13 / golden_results.txt!AH13)</f>
        <v/>
      </c>
      <c r="M30">
        <f>IF(OR(golden_results.txt!AK13 = 0,golden_results.txt!AK13=-1),"",parse_results.txt!AK13 / golden_results.txt!AK13)</f>
        <v/>
      </c>
      <c r="N30">
        <f>IF(OR(golden_results.txt!AN13 = 0,golden_results.txt!AN13=-1),"",parse_results.txt!AN13 / golden_results.txt!AN13)</f>
        <v/>
      </c>
      <c r="O30">
        <f>IF(OR(golden_results.txt!AR13 = 0,golden_results.txt!AR13=-1),"",parse_results.txt!AR13 / golden_results.txt!AR13)</f>
        <v/>
      </c>
      <c r="P30">
        <f>IF(OR(golden_results.txt!AS13 = 0,golden_results.txt!AS13=-1),"",parse_results.txt!AS13 / golden_results.txt!AS13)</f>
        <v/>
      </c>
      <c r="Q30">
        <f>IF(OR(golden_results.txt!AU13 = 0,golden_results.txt!AU13=-1),"",parse_results.txt!AU13 / golden_results.txt!AU13)</f>
        <v/>
      </c>
      <c r="R30">
        <f>IF(OR(golden_results.txt!AW13 = 0,golden_results.txt!AW13=-1),"",parse_results.txt!AW13 / golden_results.txt!AW13)</f>
        <v/>
      </c>
      <c r="S30">
        <f>IF(OR(golden_results.txt!BF13 = 0,golden_results.txt!BF13=-1),"",parse_results.txt!BF13 / golden_results.txt!BF13)</f>
        <v/>
      </c>
      <c r="T30">
        <f>IF(OR(golden_results.txt!BG13 = 0,golden_results.txt!BG13=-1),"",parse_results.txt!BG13 / golden_results.txt!BG13)</f>
        <v/>
      </c>
      <c r="U30">
        <f>IF(OR(golden_results.txt!BM13 = 0,golden_results.txt!BM13=-1),"",parse_results.txt!BM13 / golden_results.txt!BM13)</f>
        <v/>
      </c>
      <c r="V30">
        <f>IF(OR(golden_results.txt!BP13 = 0,golden_results.txt!BP13=-1),"",parse_results.txt!BP13 / golden_results.txt!BP13)</f>
        <v/>
      </c>
      <c r="W30">
        <f>IF(OR(golden_results.txt!BV13 = 0,golden_results.txt!BV13=-1),"",parse_results.txt!BV13 / golden_results.txt!BV13)</f>
        <v/>
      </c>
      <c r="X30">
        <f>IF(OR(golden_results.txt!BW13 = 0,golden_results.txt!BW13=-1),"",parse_results.txt!BW13 / golden_results.txt!BW13)</f>
        <v/>
      </c>
      <c r="Y30">
        <f>IF(OR(golden_results.txt!CE13 = 0,golden_results.txt!CE13=-1),"",parse_results.txt!CE13 / golden_results.txt!CE13)</f>
        <v/>
      </c>
    </row>
    <row r="31">
      <c r="B31" t="inlineStr">
        <is>
          <t>GEOMEAN</t>
        </is>
      </c>
      <c r="C31">
        <f>GEOMEAN(C19:C30)</f>
        <v/>
      </c>
      <c r="D31">
        <f>GEOMEAN(D19:D30)</f>
        <v/>
      </c>
      <c r="E31">
        <f>GEOMEAN(E19:E30)</f>
        <v/>
      </c>
      <c r="F31">
        <f>GEOMEAN(F19:F30)</f>
        <v/>
      </c>
      <c r="G31">
        <f>GEOMEAN(G19:G30)</f>
        <v/>
      </c>
      <c r="H31">
        <f>GEOMEAN(H19:H30)</f>
        <v/>
      </c>
      <c r="I31">
        <f>GEOMEAN(I19:I30)</f>
        <v/>
      </c>
      <c r="J31">
        <f>GEOMEAN(J19:J30)</f>
        <v/>
      </c>
      <c r="K31">
        <f>GEOMEAN(K19:K30)</f>
        <v/>
      </c>
      <c r="L31">
        <f>GEOMEAN(L19:L30)</f>
        <v/>
      </c>
      <c r="M31">
        <f>GEOMEAN(M19:M30)</f>
        <v/>
      </c>
      <c r="N31">
        <f>GEOMEAN(N19:N30)</f>
        <v/>
      </c>
      <c r="O31">
        <f>GEOMEAN(O19:O30)</f>
        <v/>
      </c>
      <c r="P31">
        <f>GEOMEAN(P19:P30)</f>
        <v/>
      </c>
      <c r="Q31">
        <f>GEOMEAN(Q19:Q30)</f>
        <v/>
      </c>
      <c r="R31">
        <f>GEOMEAN(R19:R30)</f>
        <v/>
      </c>
      <c r="S31">
        <f>GEOMEAN(S19:S30)</f>
        <v/>
      </c>
      <c r="T31">
        <f>GEOMEAN(T19:T30)</f>
        <v/>
      </c>
      <c r="U31">
        <f>GEOMEAN(U19:U30)</f>
        <v/>
      </c>
      <c r="V31">
        <f>GEOMEAN(V19:V30)</f>
        <v/>
      </c>
      <c r="W31">
        <f>GEOMEAN(W19:W30)</f>
        <v/>
      </c>
      <c r="X31">
        <f>GEOMEAN(X19:X30)</f>
        <v/>
      </c>
      <c r="Y31">
        <f>GEOMEAN(Y19:Y30)</f>
        <v/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CH13"/>
  <sheetViews>
    <sheetView workbookViewId="0">
      <selection activeCell="A1" sqref="A1"/>
    </sheetView>
  </sheetViews>
  <sheetFormatPr baseColWidth="8" defaultRowHeight="15"/>
  <sheetData>
    <row r="1">
      <c r="A1" t="inlineStr">
        <is>
          <t>arch</t>
        </is>
      </c>
      <c r="B1" t="inlineStr">
        <is>
          <t>circuit</t>
        </is>
      </c>
      <c r="C1" t="inlineStr">
        <is>
          <t>script_params</t>
        </is>
      </c>
      <c r="D1" t="inlineStr">
        <is>
          <t>vtr_flow_elapsed_time</t>
        </is>
      </c>
      <c r="E1" t="inlineStr">
        <is>
          <t>vtr_max_mem_stage</t>
        </is>
      </c>
      <c r="F1" t="inlineStr">
        <is>
          <t>vtr_max_mem</t>
        </is>
      </c>
      <c r="G1" t="inlineStr">
        <is>
          <t>error</t>
        </is>
      </c>
      <c r="H1" t="inlineStr">
        <is>
          <t>odin_synth_time</t>
        </is>
      </c>
      <c r="I1" t="inlineStr">
        <is>
          <t>max_odin_mem</t>
        </is>
      </c>
      <c r="J1" t="inlineStr">
        <is>
          <t>parmys_synth_time</t>
        </is>
      </c>
      <c r="K1" t="inlineStr">
        <is>
          <t>max_parmys_mem</t>
        </is>
      </c>
      <c r="L1" t="inlineStr">
        <is>
          <t>abc_depth</t>
        </is>
      </c>
      <c r="M1" t="inlineStr">
        <is>
          <t>abc_synth_time</t>
        </is>
      </c>
      <c r="N1" t="inlineStr">
        <is>
          <t>abc_cec_time</t>
        </is>
      </c>
      <c r="O1" t="inlineStr">
        <is>
          <t>abc_sec_time</t>
        </is>
      </c>
      <c r="P1" t="inlineStr">
        <is>
          <t>max_abc_mem</t>
        </is>
      </c>
      <c r="Q1" t="inlineStr">
        <is>
          <t>ace_time</t>
        </is>
      </c>
      <c r="R1" t="inlineStr">
        <is>
          <t>max_ace_mem</t>
        </is>
      </c>
      <c r="S1" t="inlineStr">
        <is>
          <t>num_clb</t>
        </is>
      </c>
      <c r="T1" t="inlineStr">
        <is>
          <t>num_io</t>
        </is>
      </c>
      <c r="U1" t="inlineStr">
        <is>
          <t>num_memories</t>
        </is>
      </c>
      <c r="V1" t="inlineStr">
        <is>
          <t>num_mult</t>
        </is>
      </c>
      <c r="W1" t="inlineStr">
        <is>
          <t>vpr_status</t>
        </is>
      </c>
      <c r="X1" t="inlineStr">
        <is>
          <t>vpr_revision</t>
        </is>
      </c>
      <c r="Y1" t="inlineStr">
        <is>
          <t>vpr_build_info</t>
        </is>
      </c>
      <c r="Z1" t="inlineStr">
        <is>
          <t>vpr_compiler</t>
        </is>
      </c>
      <c r="AA1" t="inlineStr">
        <is>
          <t>vpr_compiled</t>
        </is>
      </c>
      <c r="AB1" t="inlineStr">
        <is>
          <t>hostname</t>
        </is>
      </c>
      <c r="AC1" t="inlineStr">
        <is>
          <t>rundir</t>
        </is>
      </c>
      <c r="AD1" t="inlineStr">
        <is>
          <t>max_vpr_mem</t>
        </is>
      </c>
      <c r="AE1" t="inlineStr">
        <is>
          <t>num_primary_inputs</t>
        </is>
      </c>
      <c r="AF1" t="inlineStr">
        <is>
          <t>num_primary_outputs</t>
        </is>
      </c>
      <c r="AG1" t="inlineStr">
        <is>
          <t>num_pre_packed_nets</t>
        </is>
      </c>
      <c r="AH1" t="inlineStr">
        <is>
          <t>num_pre_packed_blocks</t>
        </is>
      </c>
      <c r="AI1" t="inlineStr">
        <is>
          <t>num_netlist_clocks</t>
        </is>
      </c>
      <c r="AJ1" t="inlineStr">
        <is>
          <t>num_post_packed_nets</t>
        </is>
      </c>
      <c r="AK1" t="inlineStr">
        <is>
          <t>num_post_packed_blocks</t>
        </is>
      </c>
      <c r="AL1" t="inlineStr">
        <is>
          <t>device_width</t>
        </is>
      </c>
      <c r="AM1" t="inlineStr">
        <is>
          <t>device_height</t>
        </is>
      </c>
      <c r="AN1" t="inlineStr">
        <is>
          <t>device_grid_tiles</t>
        </is>
      </c>
      <c r="AO1" t="inlineStr">
        <is>
          <t>device_limiting_resources</t>
        </is>
      </c>
      <c r="AP1" t="inlineStr">
        <is>
          <t>device_name</t>
        </is>
      </c>
      <c r="AQ1" t="inlineStr">
        <is>
          <t>pack_mem</t>
        </is>
      </c>
      <c r="AR1" t="inlineStr">
        <is>
          <t>pack_time</t>
        </is>
      </c>
      <c r="AS1" t="inlineStr">
        <is>
          <t>placed_wirelength_est</t>
        </is>
      </c>
      <c r="AT1" t="inlineStr">
        <is>
          <t>place_mem</t>
        </is>
      </c>
      <c r="AU1" t="inlineStr">
        <is>
          <t>place_time</t>
        </is>
      </c>
      <c r="AV1" t="inlineStr">
        <is>
          <t>place_quench_time</t>
        </is>
      </c>
      <c r="AW1" t="inlineStr">
        <is>
          <t>placed_CPD_est</t>
        </is>
      </c>
      <c r="AX1" t="inlineStr">
        <is>
          <t>placed_setup_TNS_est</t>
        </is>
      </c>
      <c r="AY1" t="inlineStr">
        <is>
          <t>placed_setup_WNS_est</t>
        </is>
      </c>
      <c r="AZ1" t="inlineStr">
        <is>
          <t>placed_geomean_nonvirtual_intradomain_critical_path_delay_est</t>
        </is>
      </c>
      <c r="BA1" t="inlineStr">
        <is>
          <t>place_delay_matrix_lookup_time</t>
        </is>
      </c>
      <c r="BB1" t="inlineStr">
        <is>
          <t>place_quench_timing_analysis_time</t>
        </is>
      </c>
      <c r="BC1" t="inlineStr">
        <is>
          <t>place_quench_sta_time</t>
        </is>
      </c>
      <c r="BD1" t="inlineStr">
        <is>
          <t>place_total_timing_analysis_time</t>
        </is>
      </c>
      <c r="BE1" t="inlineStr">
        <is>
          <t>place_total_sta_time</t>
        </is>
      </c>
      <c r="BF1" t="inlineStr">
        <is>
          <t>min_chan_width</t>
        </is>
      </c>
      <c r="BG1" t="inlineStr">
        <is>
          <t>routed_wirelength</t>
        </is>
      </c>
      <c r="BH1" t="inlineStr">
        <is>
          <t>min_chan_width_route_success_iteration</t>
        </is>
      </c>
      <c r="BI1" t="inlineStr">
        <is>
          <t>logic_block_area_total</t>
        </is>
      </c>
      <c r="BJ1" t="inlineStr">
        <is>
          <t>logic_block_area_used</t>
        </is>
      </c>
      <c r="BK1" t="inlineStr">
        <is>
          <t>min_chan_width_routing_area_total</t>
        </is>
      </c>
      <c r="BL1" t="inlineStr">
        <is>
          <t>min_chan_width_routing_area_per_tile</t>
        </is>
      </c>
      <c r="BM1" t="inlineStr">
        <is>
          <t>min_chan_width_route_time</t>
        </is>
      </c>
      <c r="BN1" t="inlineStr">
        <is>
          <t>min_chan_width_total_timing_analysis_time</t>
        </is>
      </c>
      <c r="BO1" t="inlineStr">
        <is>
          <t>min_chan_width_total_sta_time</t>
        </is>
      </c>
      <c r="BP1" t="inlineStr">
        <is>
          <t>crit_path_routed_wirelength</t>
        </is>
      </c>
      <c r="BQ1" t="inlineStr">
        <is>
          <t>crit_path_route_success_iteration</t>
        </is>
      </c>
      <c r="BR1" t="inlineStr">
        <is>
          <t>crit_path_total_nets_routed</t>
        </is>
      </c>
      <c r="BS1" t="inlineStr">
        <is>
          <t>crit_path_total_connections_routed</t>
        </is>
      </c>
      <c r="BT1" t="inlineStr">
        <is>
          <t>crit_path_total_heap_pushes</t>
        </is>
      </c>
      <c r="BU1" t="inlineStr">
        <is>
          <t>crit_path_total_heap_pops</t>
        </is>
      </c>
      <c r="BV1" t="inlineStr">
        <is>
          <t>critical_path_delay</t>
        </is>
      </c>
      <c r="BW1" t="inlineStr">
        <is>
          <t>geomean_nonvirtual_intradomain_critical_path_delay</t>
        </is>
      </c>
      <c r="BX1" t="inlineStr">
        <is>
          <t>setup_TNS</t>
        </is>
      </c>
      <c r="BY1" t="inlineStr">
        <is>
          <t>setup_WNS</t>
        </is>
      </c>
      <c r="BZ1" t="inlineStr">
        <is>
          <t>hold_TNS</t>
        </is>
      </c>
      <c r="CA1" t="inlineStr">
        <is>
          <t>hold_WNS</t>
        </is>
      </c>
      <c r="CB1" t="inlineStr">
        <is>
          <t>crit_path_routing_area_total</t>
        </is>
      </c>
      <c r="CC1" t="inlineStr">
        <is>
          <t>crit_path_routing_area_per_tile</t>
        </is>
      </c>
      <c r="CD1" t="inlineStr">
        <is>
          <t>router_lookahead_computation_time</t>
        </is>
      </c>
      <c r="CE1" t="inlineStr">
        <is>
          <t>crit_path_route_time</t>
        </is>
      </c>
      <c r="CF1" t="inlineStr">
        <is>
          <t>crit_path_total_timing_analysis_time</t>
        </is>
      </c>
      <c r="CG1" t="inlineStr">
        <is>
          <t>crit_path_total_sta_time</t>
        </is>
      </c>
      <c r="CH1" t="inlineStr">
        <is>
          <t>Unnamed: 85</t>
        </is>
      </c>
    </row>
    <row r="2">
      <c r="A2" t="inlineStr">
        <is>
          <t>k6FracN10LB_mem20K_complexDSP_customSB_22nm.xml</t>
        </is>
      </c>
      <c r="B2" t="inlineStr">
        <is>
          <t>tpu_like.small.os.v</t>
        </is>
      </c>
      <c r="C2" t="inlineStr">
        <is>
          <t>common</t>
        </is>
      </c>
      <c r="D2" t="n">
        <v>677.72</v>
      </c>
      <c r="E2" t="inlineStr">
        <is>
          <t>vpr</t>
        </is>
      </c>
      <c r="F2" t="inlineStr">
        <is>
          <t>2.29 GiB</t>
        </is>
      </c>
      <c r="G2" t="n">
        <v/>
      </c>
      <c r="H2" t="n">
        <v>-1</v>
      </c>
      <c r="I2" t="n">
        <v>-1</v>
      </c>
      <c r="J2" t="n">
        <v>19.4</v>
      </c>
      <c r="K2" t="n">
        <v>195276</v>
      </c>
      <c r="L2" t="n">
        <v>5</v>
      </c>
      <c r="M2" t="n">
        <v>99.61</v>
      </c>
      <c r="N2" t="n">
        <v>-1</v>
      </c>
      <c r="O2" t="n">
        <v>-1</v>
      </c>
      <c r="P2" t="n">
        <v>109760</v>
      </c>
      <c r="Q2" t="n">
        <v>-1</v>
      </c>
      <c r="R2" t="n">
        <v>-1</v>
      </c>
      <c r="S2" t="n">
        <v>492</v>
      </c>
      <c r="T2" t="n">
        <v>355</v>
      </c>
      <c r="U2" t="n">
        <v>32</v>
      </c>
      <c r="V2" t="n">
        <v>-1</v>
      </c>
      <c r="W2" t="inlineStr">
        <is>
          <t>success</t>
        </is>
      </c>
      <c r="X2" t="inlineStr">
        <is>
          <t>327aa1d-dirty</t>
        </is>
      </c>
      <c r="Y2" t="inlineStr">
        <is>
          <t>release IPO VTR_ASSERT_LEVEL=2</t>
        </is>
      </c>
      <c r="Z2" t="inlineStr">
        <is>
          <t>GNU 9.4.0 on Linux-5.10.35-v8 x86_64</t>
        </is>
      </c>
      <c r="AA2" t="inlineStr">
        <is>
          <t>2023-02-09T16:01:10</t>
        </is>
      </c>
      <c r="AB2" t="inlineStr">
        <is>
          <t>gh-actions-runner-vtr-auto-spawned87</t>
        </is>
      </c>
      <c r="AC2" t="inlineStr">
        <is>
          <t>/root/vtr-verilog-to-routing/vtr-verilog-to-routing</t>
        </is>
      </c>
      <c r="AD2" t="n">
        <v>2400616</v>
      </c>
      <c r="AE2" t="n">
        <v>355</v>
      </c>
      <c r="AF2" t="n">
        <v>289</v>
      </c>
      <c r="AG2" t="n">
        <v>25429</v>
      </c>
      <c r="AH2" t="n">
        <v>18444</v>
      </c>
      <c r="AI2" t="n">
        <v>2</v>
      </c>
      <c r="AJ2" t="n">
        <v>12313</v>
      </c>
      <c r="AK2" t="n">
        <v>1433</v>
      </c>
      <c r="AL2" t="n">
        <v>136</v>
      </c>
      <c r="AM2" t="n">
        <v>136</v>
      </c>
      <c r="AN2" t="n">
        <v>18496</v>
      </c>
      <c r="AO2" t="inlineStr">
        <is>
          <t>dsp_top</t>
        </is>
      </c>
      <c r="AP2" t="inlineStr">
        <is>
          <t>auto</t>
        </is>
      </c>
      <c r="AQ2" t="inlineStr">
        <is>
          <t>208.3 MiB</t>
        </is>
      </c>
      <c r="AR2" t="n">
        <v>14.61</v>
      </c>
      <c r="AS2" t="n">
        <v>359754</v>
      </c>
      <c r="AT2" t="inlineStr">
        <is>
          <t>2344.4 MiB</t>
        </is>
      </c>
      <c r="AU2" t="n">
        <v>16.75</v>
      </c>
      <c r="AV2" t="n">
        <v>0.18</v>
      </c>
      <c r="AW2" t="n">
        <v>5.12303</v>
      </c>
      <c r="AX2" t="n">
        <v>-82671.39999999999</v>
      </c>
      <c r="AY2" t="n">
        <v>-5.12303</v>
      </c>
      <c r="AZ2" t="n">
        <v>2.1842</v>
      </c>
      <c r="BA2" t="n">
        <v>6.09</v>
      </c>
      <c r="BB2" t="n">
        <v>0.0412666</v>
      </c>
      <c r="BC2" t="n">
        <v>0.0368158</v>
      </c>
      <c r="BD2" t="n">
        <v>6.35102</v>
      </c>
      <c r="BE2" t="n">
        <v>5.65512</v>
      </c>
      <c r="BF2" t="n">
        <v>-1</v>
      </c>
      <c r="BG2" t="n">
        <v>394367</v>
      </c>
      <c r="BH2" t="n">
        <v>16</v>
      </c>
      <c r="BI2" t="n">
        <v>592627000</v>
      </c>
      <c r="BJ2" t="n">
        <v>85385700</v>
      </c>
      <c r="BK2" t="n">
        <v>408527000</v>
      </c>
      <c r="BL2" t="n">
        <v>22087.3</v>
      </c>
      <c r="BM2" t="n">
        <v>4.5</v>
      </c>
      <c r="BN2" t="n">
        <v>8.69097</v>
      </c>
      <c r="BO2" t="n">
        <v>7.85207</v>
      </c>
      <c r="BP2" t="n">
        <v>-1</v>
      </c>
      <c r="BQ2" t="n">
        <v>-1</v>
      </c>
      <c r="BR2" t="n">
        <v>-1</v>
      </c>
      <c r="BS2" t="n">
        <v>-1</v>
      </c>
      <c r="BT2" t="n">
        <v>-1</v>
      </c>
      <c r="BU2" t="n">
        <v>-1</v>
      </c>
      <c r="BV2" t="n">
        <v>-1</v>
      </c>
      <c r="BW2" t="n">
        <v>-1</v>
      </c>
      <c r="BX2" t="n">
        <v>-1</v>
      </c>
      <c r="BY2" t="n">
        <v>-1</v>
      </c>
      <c r="BZ2" t="n">
        <v>-1</v>
      </c>
      <c r="CA2" t="n">
        <v>-1</v>
      </c>
      <c r="CB2" t="n">
        <v>-1</v>
      </c>
      <c r="CC2" t="n">
        <v>-1</v>
      </c>
      <c r="CD2" t="n">
        <v>-1</v>
      </c>
      <c r="CE2" t="n">
        <v>-1</v>
      </c>
      <c r="CF2" t="n">
        <v>-1</v>
      </c>
      <c r="CG2" t="n">
        <v>-1</v>
      </c>
      <c r="CH2" t="n">
        <v/>
      </c>
    </row>
    <row r="3">
      <c r="A3" t="inlineStr">
        <is>
          <t>k6FracN10LB_mem20K_complexDSP_customSB_22nm.xml</t>
        </is>
      </c>
      <c r="B3" t="inlineStr">
        <is>
          <t>tpu_like.small.ws.v</t>
        </is>
      </c>
      <c r="C3" t="inlineStr">
        <is>
          <t>common</t>
        </is>
      </c>
      <c r="D3" t="n">
        <v>722.22</v>
      </c>
      <c r="E3" t="inlineStr">
        <is>
          <t>vpr</t>
        </is>
      </c>
      <c r="F3" t="inlineStr">
        <is>
          <t>2.30 GiB</t>
        </is>
      </c>
      <c r="G3" t="n">
        <v/>
      </c>
      <c r="H3" t="n">
        <v>-1</v>
      </c>
      <c r="I3" t="n">
        <v>-1</v>
      </c>
      <c r="J3" t="n">
        <v>23.09</v>
      </c>
      <c r="K3" t="n">
        <v>242848</v>
      </c>
      <c r="L3" t="n">
        <v>5</v>
      </c>
      <c r="M3" t="n">
        <v>72.59999999999999</v>
      </c>
      <c r="N3" t="n">
        <v>-1</v>
      </c>
      <c r="O3" t="n">
        <v>-1</v>
      </c>
      <c r="P3" t="n">
        <v>117236</v>
      </c>
      <c r="Q3" t="n">
        <v>-1</v>
      </c>
      <c r="R3" t="n">
        <v>-1</v>
      </c>
      <c r="S3" t="n">
        <v>686</v>
      </c>
      <c r="T3" t="n">
        <v>357</v>
      </c>
      <c r="U3" t="n">
        <v>58</v>
      </c>
      <c r="V3" t="n">
        <v>-1</v>
      </c>
      <c r="W3" t="inlineStr">
        <is>
          <t>success</t>
        </is>
      </c>
      <c r="X3" t="inlineStr">
        <is>
          <t>327aa1d-dirty</t>
        </is>
      </c>
      <c r="Y3" t="inlineStr">
        <is>
          <t>release IPO VTR_ASSERT_LEVEL=2</t>
        </is>
      </c>
      <c r="Z3" t="inlineStr">
        <is>
          <t>GNU 9.4.0 on Linux-5.10.35-v8 x86_64</t>
        </is>
      </c>
      <c r="AA3" t="inlineStr">
        <is>
          <t>2023-02-09T16:01:10</t>
        </is>
      </c>
      <c r="AB3" t="inlineStr">
        <is>
          <t>gh-actions-runner-vtr-auto-spawned87</t>
        </is>
      </c>
      <c r="AC3" t="inlineStr">
        <is>
          <t>/root/vtr-verilog-to-routing/vtr-verilog-to-routing</t>
        </is>
      </c>
      <c r="AD3" t="n">
        <v>2415672</v>
      </c>
      <c r="AE3" t="n">
        <v>357</v>
      </c>
      <c r="AF3" t="n">
        <v>289</v>
      </c>
      <c r="AG3" t="n">
        <v>25686</v>
      </c>
      <c r="AH3" t="n">
        <v>20353</v>
      </c>
      <c r="AI3" t="n">
        <v>2</v>
      </c>
      <c r="AJ3" t="n">
        <v>12799</v>
      </c>
      <c r="AK3" t="n">
        <v>1656</v>
      </c>
      <c r="AL3" t="n">
        <v>136</v>
      </c>
      <c r="AM3" t="n">
        <v>136</v>
      </c>
      <c r="AN3" t="n">
        <v>18496</v>
      </c>
      <c r="AO3" t="inlineStr">
        <is>
          <t>dsp_top</t>
        </is>
      </c>
      <c r="AP3" t="inlineStr">
        <is>
          <t>auto</t>
        </is>
      </c>
      <c r="AQ3" t="inlineStr">
        <is>
          <t>233.3 MiB</t>
        </is>
      </c>
      <c r="AR3" t="n">
        <v>98.40000000000001</v>
      </c>
      <c r="AS3" t="n">
        <v>226648</v>
      </c>
      <c r="AT3" t="inlineStr">
        <is>
          <t>2359.1 MiB</t>
        </is>
      </c>
      <c r="AU3" t="n">
        <v>20.07</v>
      </c>
      <c r="AV3" t="n">
        <v>0.17</v>
      </c>
      <c r="AW3" t="n">
        <v>8.319229999999999</v>
      </c>
      <c r="AX3" t="n">
        <v>-74283.8</v>
      </c>
      <c r="AY3" t="n">
        <v>-8.319229999999999</v>
      </c>
      <c r="AZ3" t="n">
        <v>2.78336</v>
      </c>
      <c r="BA3" t="n">
        <v>6.05</v>
      </c>
      <c r="BB3" t="n">
        <v>0.0420585</v>
      </c>
      <c r="BC3" t="n">
        <v>0.0356747</v>
      </c>
      <c r="BD3" t="n">
        <v>6.53862</v>
      </c>
      <c r="BE3" t="n">
        <v>5.54952</v>
      </c>
      <c r="BF3" t="n">
        <v>-1</v>
      </c>
      <c r="BG3" t="n">
        <v>293644</v>
      </c>
      <c r="BH3" t="n">
        <v>13</v>
      </c>
      <c r="BI3" t="n">
        <v>592627000</v>
      </c>
      <c r="BJ3" t="n">
        <v>94632000</v>
      </c>
      <c r="BK3" t="n">
        <v>408527000</v>
      </c>
      <c r="BL3" t="n">
        <v>22087.3</v>
      </c>
      <c r="BM3" t="n">
        <v>4.58</v>
      </c>
      <c r="BN3" t="n">
        <v>8.699759999999999</v>
      </c>
      <c r="BO3" t="n">
        <v>7.55132</v>
      </c>
      <c r="BP3" t="n">
        <v>-1</v>
      </c>
      <c r="BQ3" t="n">
        <v>-1</v>
      </c>
      <c r="BR3" t="n">
        <v>-1</v>
      </c>
      <c r="BS3" t="n">
        <v>-1</v>
      </c>
      <c r="BT3" t="n">
        <v>-1</v>
      </c>
      <c r="BU3" t="n">
        <v>-1</v>
      </c>
      <c r="BV3" t="n">
        <v>-1</v>
      </c>
      <c r="BW3" t="n">
        <v>-1</v>
      </c>
      <c r="BX3" t="n">
        <v>-1</v>
      </c>
      <c r="BY3" t="n">
        <v>-1</v>
      </c>
      <c r="BZ3" t="n">
        <v>-1</v>
      </c>
      <c r="CA3" t="n">
        <v>-1</v>
      </c>
      <c r="CB3" t="n">
        <v>-1</v>
      </c>
      <c r="CC3" t="n">
        <v>-1</v>
      </c>
      <c r="CD3" t="n">
        <v>-1</v>
      </c>
      <c r="CE3" t="n">
        <v>-1</v>
      </c>
      <c r="CF3" t="n">
        <v>-1</v>
      </c>
      <c r="CG3" t="n">
        <v>-1</v>
      </c>
      <c r="CH3" t="n">
        <v/>
      </c>
    </row>
    <row r="4">
      <c r="A4" t="inlineStr">
        <is>
          <t>k6FracN10LB_mem20K_complexDSP_customSB_22nm.xml</t>
        </is>
      </c>
      <c r="B4" t="inlineStr">
        <is>
          <t>dla_like.small.v</t>
        </is>
      </c>
      <c r="C4" t="inlineStr">
        <is>
          <t>common</t>
        </is>
      </c>
      <c r="D4" t="n">
        <v>2800.18</v>
      </c>
      <c r="E4" t="inlineStr">
        <is>
          <t>vpr</t>
        </is>
      </c>
      <c r="F4" t="inlineStr">
        <is>
          <t>1.75 GiB</t>
        </is>
      </c>
      <c r="G4" t="n">
        <v/>
      </c>
      <c r="H4" t="n">
        <v>-1</v>
      </c>
      <c r="I4" t="n">
        <v>-1</v>
      </c>
      <c r="J4" t="n">
        <v>94.38</v>
      </c>
      <c r="K4" t="n">
        <v>736748</v>
      </c>
      <c r="L4" t="n">
        <v>6</v>
      </c>
      <c r="M4" t="n">
        <v>754.09</v>
      </c>
      <c r="N4" t="n">
        <v>-1</v>
      </c>
      <c r="O4" t="n">
        <v>-1</v>
      </c>
      <c r="P4" t="n">
        <v>389988</v>
      </c>
      <c r="Q4" t="n">
        <v>-1</v>
      </c>
      <c r="R4" t="n">
        <v>-1</v>
      </c>
      <c r="S4" t="n">
        <v>3895</v>
      </c>
      <c r="T4" t="n">
        <v>206</v>
      </c>
      <c r="U4" t="n">
        <v>132</v>
      </c>
      <c r="V4" t="n">
        <v>-1</v>
      </c>
      <c r="W4" t="inlineStr">
        <is>
          <t>success</t>
        </is>
      </c>
      <c r="X4" t="inlineStr">
        <is>
          <t>327aa1d-dirty</t>
        </is>
      </c>
      <c r="Y4" t="inlineStr">
        <is>
          <t>release IPO VTR_ASSERT_LEVEL=2</t>
        </is>
      </c>
      <c r="Z4" t="inlineStr">
        <is>
          <t>GNU 9.4.0 on Linux-5.10.35-v8 x86_64</t>
        </is>
      </c>
      <c r="AA4" t="inlineStr">
        <is>
          <t>2023-02-09T16:01:10</t>
        </is>
      </c>
      <c r="AB4" t="inlineStr">
        <is>
          <t>gh-actions-runner-vtr-auto-spawned87</t>
        </is>
      </c>
      <c r="AC4" t="inlineStr">
        <is>
          <t>/root/vtr-verilog-to-routing/vtr-verilog-to-routing</t>
        </is>
      </c>
      <c r="AD4" t="n">
        <v>1840088</v>
      </c>
      <c r="AE4" t="n">
        <v>206</v>
      </c>
      <c r="AF4" t="n">
        <v>13</v>
      </c>
      <c r="AG4" t="n">
        <v>165036</v>
      </c>
      <c r="AH4" t="n">
        <v>139551</v>
      </c>
      <c r="AI4" t="n">
        <v>1</v>
      </c>
      <c r="AJ4" t="n">
        <v>69732</v>
      </c>
      <c r="AK4" t="n">
        <v>4358</v>
      </c>
      <c r="AL4" t="n">
        <v>88</v>
      </c>
      <c r="AM4" t="n">
        <v>88</v>
      </c>
      <c r="AN4" t="n">
        <v>7744</v>
      </c>
      <c r="AO4" t="inlineStr">
        <is>
          <t>dsp_top</t>
        </is>
      </c>
      <c r="AP4" t="inlineStr">
        <is>
          <t>auto</t>
        </is>
      </c>
      <c r="AQ4" t="inlineStr">
        <is>
          <t>1052.4 MiB</t>
        </is>
      </c>
      <c r="AR4" t="n">
        <v>1692.76</v>
      </c>
      <c r="AS4" t="n">
        <v>601396</v>
      </c>
      <c r="AT4" t="inlineStr">
        <is>
          <t>1606.1 MiB</t>
        </is>
      </c>
      <c r="AU4" t="n">
        <v>88.48</v>
      </c>
      <c r="AV4" t="n">
        <v>0.64</v>
      </c>
      <c r="AW4" t="n">
        <v>5.30279</v>
      </c>
      <c r="AX4" t="n">
        <v>-150931</v>
      </c>
      <c r="AY4" t="n">
        <v>-5.30279</v>
      </c>
      <c r="AZ4" t="n">
        <v>5.30279</v>
      </c>
      <c r="BA4" t="n">
        <v>1.96</v>
      </c>
      <c r="BB4" t="n">
        <v>0.131322</v>
      </c>
      <c r="BC4" t="n">
        <v>0.104184</v>
      </c>
      <c r="BD4" t="n">
        <v>16.7561</v>
      </c>
      <c r="BE4" t="n">
        <v>13.7761</v>
      </c>
      <c r="BF4" t="n">
        <v>-1</v>
      </c>
      <c r="BG4" t="n">
        <v>876475</v>
      </c>
      <c r="BH4" t="n">
        <v>15</v>
      </c>
      <c r="BI4" t="n">
        <v>245410000</v>
      </c>
      <c r="BJ4" t="n">
        <v>155281000</v>
      </c>
      <c r="BK4" t="n">
        <v>169370000</v>
      </c>
      <c r="BL4" t="n">
        <v>21871.2</v>
      </c>
      <c r="BM4" t="n">
        <v>14.42</v>
      </c>
      <c r="BN4" t="n">
        <v>24.7943</v>
      </c>
      <c r="BO4" t="n">
        <v>21.0377</v>
      </c>
      <c r="BP4" t="n">
        <v>-1</v>
      </c>
      <c r="BQ4" t="n">
        <v>-1</v>
      </c>
      <c r="BR4" t="n">
        <v>-1</v>
      </c>
      <c r="BS4" t="n">
        <v>-1</v>
      </c>
      <c r="BT4" t="n">
        <v>-1</v>
      </c>
      <c r="BU4" t="n">
        <v>-1</v>
      </c>
      <c r="BV4" t="n">
        <v>-1</v>
      </c>
      <c r="BW4" t="n">
        <v>-1</v>
      </c>
      <c r="BX4" t="n">
        <v>-1</v>
      </c>
      <c r="BY4" t="n">
        <v>-1</v>
      </c>
      <c r="BZ4" t="n">
        <v>-1</v>
      </c>
      <c r="CA4" t="n">
        <v>-1</v>
      </c>
      <c r="CB4" t="n">
        <v>-1</v>
      </c>
      <c r="CC4" t="n">
        <v>-1</v>
      </c>
      <c r="CD4" t="n">
        <v>-1</v>
      </c>
      <c r="CE4" t="n">
        <v>-1</v>
      </c>
      <c r="CF4" t="n">
        <v>-1</v>
      </c>
      <c r="CG4" t="n">
        <v>-1</v>
      </c>
      <c r="CH4" t="n">
        <v/>
      </c>
    </row>
    <row r="5">
      <c r="A5" t="inlineStr">
        <is>
          <t>k6FracN10LB_mem20K_complexDSP_customSB_22nm.xml</t>
        </is>
      </c>
      <c r="B5" t="inlineStr">
        <is>
          <t>bnn.v</t>
        </is>
      </c>
      <c r="C5" t="inlineStr">
        <is>
          <t>common</t>
        </is>
      </c>
      <c r="D5" t="n">
        <v>797.74</v>
      </c>
      <c r="E5" t="inlineStr">
        <is>
          <t>vpr</t>
        </is>
      </c>
      <c r="F5" t="inlineStr">
        <is>
          <t>2.01 GiB</t>
        </is>
      </c>
      <c r="G5" t="n">
        <v/>
      </c>
      <c r="H5" t="n">
        <v>-1</v>
      </c>
      <c r="I5" t="n">
        <v>-1</v>
      </c>
      <c r="J5" t="n">
        <v>84.28</v>
      </c>
      <c r="K5" t="n">
        <v>729308</v>
      </c>
      <c r="L5" t="n">
        <v>3</v>
      </c>
      <c r="M5" t="n">
        <v>56.57</v>
      </c>
      <c r="N5" t="n">
        <v>-1</v>
      </c>
      <c r="O5" t="n">
        <v>-1</v>
      </c>
      <c r="P5" t="n">
        <v>411036</v>
      </c>
      <c r="Q5" t="n">
        <v>-1</v>
      </c>
      <c r="R5" t="n">
        <v>-1</v>
      </c>
      <c r="S5" t="n">
        <v>6190</v>
      </c>
      <c r="T5" t="n">
        <v>260</v>
      </c>
      <c r="U5" t="n">
        <v>0</v>
      </c>
      <c r="V5" t="n">
        <v>-1</v>
      </c>
      <c r="W5" t="inlineStr">
        <is>
          <t>success</t>
        </is>
      </c>
      <c r="X5" t="inlineStr">
        <is>
          <t>327aa1d-dirty</t>
        </is>
      </c>
      <c r="Y5" t="inlineStr">
        <is>
          <t>release IPO VTR_ASSERT_LEVEL=2</t>
        </is>
      </c>
      <c r="Z5" t="inlineStr">
        <is>
          <t>GNU 9.4.0 on Linux-5.10.35-v8 x86_64</t>
        </is>
      </c>
      <c r="AA5" t="inlineStr">
        <is>
          <t>2023-02-09T16:01:10</t>
        </is>
      </c>
      <c r="AB5" t="inlineStr">
        <is>
          <t>gh-actions-runner-vtr-auto-spawned87</t>
        </is>
      </c>
      <c r="AC5" t="inlineStr">
        <is>
          <t>/root/vtr-verilog-to-routing/vtr-verilog-to-routing</t>
        </is>
      </c>
      <c r="AD5" t="n">
        <v>2106860</v>
      </c>
      <c r="AE5" t="n">
        <v>260</v>
      </c>
      <c r="AF5" t="n">
        <v>122</v>
      </c>
      <c r="AG5" t="n">
        <v>206251</v>
      </c>
      <c r="AH5" t="n">
        <v>154342</v>
      </c>
      <c r="AI5" t="n">
        <v>1</v>
      </c>
      <c r="AJ5" t="n">
        <v>87361</v>
      </c>
      <c r="AK5" t="n">
        <v>6635</v>
      </c>
      <c r="AL5" t="n">
        <v>87</v>
      </c>
      <c r="AM5" t="n">
        <v>87</v>
      </c>
      <c r="AN5" t="n">
        <v>7569</v>
      </c>
      <c r="AO5" t="inlineStr">
        <is>
          <t>clb</t>
        </is>
      </c>
      <c r="AP5" t="inlineStr">
        <is>
          <t>auto</t>
        </is>
      </c>
      <c r="AQ5" t="inlineStr">
        <is>
          <t>1300.8 MiB</t>
        </is>
      </c>
      <c r="AR5" t="n">
        <v>202.79</v>
      </c>
      <c r="AS5" t="n">
        <v>910701</v>
      </c>
      <c r="AT5" t="inlineStr">
        <is>
          <t>1723.3 MiB</t>
        </is>
      </c>
      <c r="AU5" t="n">
        <v>174.17</v>
      </c>
      <c r="AV5" t="n">
        <v>1.12</v>
      </c>
      <c r="AW5" t="n">
        <v>6.77966</v>
      </c>
      <c r="AX5" t="n">
        <v>-140235</v>
      </c>
      <c r="AY5" t="n">
        <v>-6.77966</v>
      </c>
      <c r="AZ5" t="n">
        <v>6.77966</v>
      </c>
      <c r="BA5" t="n">
        <v>1.97</v>
      </c>
      <c r="BB5" t="n">
        <v>0.198989</v>
      </c>
      <c r="BC5" t="n">
        <v>0.175034</v>
      </c>
      <c r="BD5" t="n">
        <v>29.926</v>
      </c>
      <c r="BE5" t="n">
        <v>24.7241</v>
      </c>
      <c r="BF5" t="n">
        <v>-1</v>
      </c>
      <c r="BG5" t="n">
        <v>1199797</v>
      </c>
      <c r="BH5" t="n">
        <v>17</v>
      </c>
      <c r="BI5" t="n">
        <v>237162000</v>
      </c>
      <c r="BJ5" t="n">
        <v>188714000</v>
      </c>
      <c r="BK5" t="n">
        <v>165965000</v>
      </c>
      <c r="BL5" t="n">
        <v>21927</v>
      </c>
      <c r="BM5" t="n">
        <v>20.72</v>
      </c>
      <c r="BN5" t="n">
        <v>41.872</v>
      </c>
      <c r="BO5" t="n">
        <v>35.326</v>
      </c>
      <c r="BP5" t="n">
        <v>-1</v>
      </c>
      <c r="BQ5" t="n">
        <v>-1</v>
      </c>
      <c r="BR5" t="n">
        <v>-1</v>
      </c>
      <c r="BS5" t="n">
        <v>-1</v>
      </c>
      <c r="BT5" t="n">
        <v>-1</v>
      </c>
      <c r="BU5" t="n">
        <v>-1</v>
      </c>
      <c r="BV5" t="n">
        <v>-1</v>
      </c>
      <c r="BW5" t="n">
        <v>-1</v>
      </c>
      <c r="BX5" t="n">
        <v>-1</v>
      </c>
      <c r="BY5" t="n">
        <v>-1</v>
      </c>
      <c r="BZ5" t="n">
        <v>-1</v>
      </c>
      <c r="CA5" t="n">
        <v>-1</v>
      </c>
      <c r="CB5" t="n">
        <v>-1</v>
      </c>
      <c r="CC5" t="n">
        <v>-1</v>
      </c>
      <c r="CD5" t="n">
        <v>-1</v>
      </c>
      <c r="CE5" t="n">
        <v>-1</v>
      </c>
      <c r="CF5" t="n">
        <v>-1</v>
      </c>
      <c r="CG5" t="n">
        <v>-1</v>
      </c>
      <c r="CH5" t="n">
        <v/>
      </c>
    </row>
    <row r="6">
      <c r="A6" t="inlineStr">
        <is>
          <t>k6FracN10LB_mem20K_complexDSP_customSB_22nm.xml</t>
        </is>
      </c>
      <c r="B6" t="inlineStr">
        <is>
          <t>attention_layer.v</t>
        </is>
      </c>
      <c r="C6" t="inlineStr">
        <is>
          <t>common</t>
        </is>
      </c>
      <c r="D6" t="n">
        <v>778.08</v>
      </c>
      <c r="E6" t="inlineStr">
        <is>
          <t>vpr</t>
        </is>
      </c>
      <c r="F6" t="inlineStr">
        <is>
          <t>1002.21 MiB</t>
        </is>
      </c>
      <c r="G6" t="n">
        <v/>
      </c>
      <c r="H6" t="n">
        <v>-1</v>
      </c>
      <c r="I6" t="n">
        <v>-1</v>
      </c>
      <c r="J6" t="n">
        <v>34.7</v>
      </c>
      <c r="K6" t="n">
        <v>314612</v>
      </c>
      <c r="L6" t="n">
        <v>5</v>
      </c>
      <c r="M6" t="n">
        <v>16.29</v>
      </c>
      <c r="N6" t="n">
        <v>-1</v>
      </c>
      <c r="O6" t="n">
        <v>-1</v>
      </c>
      <c r="P6" t="n">
        <v>135008</v>
      </c>
      <c r="Q6" t="n">
        <v>-1</v>
      </c>
      <c r="R6" t="n">
        <v>-1</v>
      </c>
      <c r="S6" t="n">
        <v>1000</v>
      </c>
      <c r="T6" t="n">
        <v>1052</v>
      </c>
      <c r="U6" t="n">
        <v>194</v>
      </c>
      <c r="V6" t="n">
        <v>-1</v>
      </c>
      <c r="W6" t="inlineStr">
        <is>
          <t>success</t>
        </is>
      </c>
      <c r="X6" t="inlineStr">
        <is>
          <t>327aa1d-dirty</t>
        </is>
      </c>
      <c r="Y6" t="inlineStr">
        <is>
          <t>release IPO VTR_ASSERT_LEVEL=2</t>
        </is>
      </c>
      <c r="Z6" t="inlineStr">
        <is>
          <t>GNU 9.4.0 on Linux-5.10.35-v8 x86_64</t>
        </is>
      </c>
      <c r="AA6" t="inlineStr">
        <is>
          <t>2023-02-09T16:01:10</t>
        </is>
      </c>
      <c r="AB6" t="inlineStr">
        <is>
          <t>gh-actions-runner-vtr-auto-spawned87</t>
        </is>
      </c>
      <c r="AC6" t="inlineStr">
        <is>
          <t>/root/vtr-verilog-to-routing/vtr-verilog-to-routing</t>
        </is>
      </c>
      <c r="AD6" t="n">
        <v>1026264</v>
      </c>
      <c r="AE6" t="n">
        <v>1052</v>
      </c>
      <c r="AF6" t="n">
        <v>32</v>
      </c>
      <c r="AG6" t="n">
        <v>45971</v>
      </c>
      <c r="AH6" t="n">
        <v>36479</v>
      </c>
      <c r="AI6" t="n">
        <v>1</v>
      </c>
      <c r="AJ6" t="n">
        <v>23765</v>
      </c>
      <c r="AK6" t="n">
        <v>2376</v>
      </c>
      <c r="AL6" t="n">
        <v>82</v>
      </c>
      <c r="AM6" t="n">
        <v>82</v>
      </c>
      <c r="AN6" t="n">
        <v>6724</v>
      </c>
      <c r="AO6" t="inlineStr">
        <is>
          <t>dsp_top</t>
        </is>
      </c>
      <c r="AP6" t="inlineStr">
        <is>
          <t>auto</t>
        </is>
      </c>
      <c r="AQ6" t="inlineStr">
        <is>
          <t>311.2 MiB</t>
        </is>
      </c>
      <c r="AR6" t="n">
        <v>549.16</v>
      </c>
      <c r="AS6" t="n">
        <v>240205</v>
      </c>
      <c r="AT6" t="inlineStr">
        <is>
          <t>1002.2 MiB</t>
        </is>
      </c>
      <c r="AU6" t="n">
        <v>29.44</v>
      </c>
      <c r="AV6" t="n">
        <v>0.19</v>
      </c>
      <c r="AW6" t="n">
        <v>5.44091</v>
      </c>
      <c r="AX6" t="n">
        <v>-87140.2</v>
      </c>
      <c r="AY6" t="n">
        <v>-5.44091</v>
      </c>
      <c r="AZ6" t="n">
        <v>5.44091</v>
      </c>
      <c r="BA6" t="n">
        <v>1.55</v>
      </c>
      <c r="BB6" t="n">
        <v>0.049896</v>
      </c>
      <c r="BC6" t="n">
        <v>0.0424754</v>
      </c>
      <c r="BD6" t="n">
        <v>8.68648</v>
      </c>
      <c r="BE6" t="n">
        <v>7.24743</v>
      </c>
      <c r="BF6" t="n">
        <v>-1</v>
      </c>
      <c r="BG6" t="n">
        <v>380516</v>
      </c>
      <c r="BH6" t="n">
        <v>19</v>
      </c>
      <c r="BI6" t="n">
        <v>209174000</v>
      </c>
      <c r="BJ6" t="n">
        <v>79482500</v>
      </c>
      <c r="BK6" t="n">
        <v>147429000</v>
      </c>
      <c r="BL6" t="n">
        <v>21925.8</v>
      </c>
      <c r="BM6" t="n">
        <v>7.09</v>
      </c>
      <c r="BN6" t="n">
        <v>11.8806</v>
      </c>
      <c r="BO6" t="n">
        <v>10.0846</v>
      </c>
      <c r="BP6" t="n">
        <v>-1</v>
      </c>
      <c r="BQ6" t="n">
        <v>-1</v>
      </c>
      <c r="BR6" t="n">
        <v>-1</v>
      </c>
      <c r="BS6" t="n">
        <v>-1</v>
      </c>
      <c r="BT6" t="n">
        <v>-1</v>
      </c>
      <c r="BU6" t="n">
        <v>-1</v>
      </c>
      <c r="BV6" t="n">
        <v>-1</v>
      </c>
      <c r="BW6" t="n">
        <v>-1</v>
      </c>
      <c r="BX6" t="n">
        <v>-1</v>
      </c>
      <c r="BY6" t="n">
        <v>-1</v>
      </c>
      <c r="BZ6" t="n">
        <v>-1</v>
      </c>
      <c r="CA6" t="n">
        <v>-1</v>
      </c>
      <c r="CB6" t="n">
        <v>-1</v>
      </c>
      <c r="CC6" t="n">
        <v>-1</v>
      </c>
      <c r="CD6" t="n">
        <v>-1</v>
      </c>
      <c r="CE6" t="n">
        <v>-1</v>
      </c>
      <c r="CF6" t="n">
        <v>-1</v>
      </c>
      <c r="CG6" t="n">
        <v>-1</v>
      </c>
      <c r="CH6" t="n">
        <v/>
      </c>
    </row>
    <row r="7">
      <c r="A7" t="inlineStr">
        <is>
          <t>k6FracN10LB_mem20K_complexDSP_customSB_22nm.xml</t>
        </is>
      </c>
      <c r="B7" t="inlineStr">
        <is>
          <t>conv_layer_hls.v</t>
        </is>
      </c>
      <c r="C7" t="inlineStr">
        <is>
          <t>common</t>
        </is>
      </c>
      <c r="D7" t="n">
        <v>494.69</v>
      </c>
      <c r="E7" t="inlineStr">
        <is>
          <t>vpr</t>
        </is>
      </c>
      <c r="F7" t="inlineStr">
        <is>
          <t>1.34 GiB</t>
        </is>
      </c>
      <c r="G7" t="n">
        <v/>
      </c>
      <c r="H7" t="n">
        <v>-1</v>
      </c>
      <c r="I7" t="n">
        <v>-1</v>
      </c>
      <c r="J7" t="n">
        <v>19.54</v>
      </c>
      <c r="K7" t="n">
        <v>264520</v>
      </c>
      <c r="L7" t="n">
        <v>3</v>
      </c>
      <c r="M7" t="n">
        <v>15.16</v>
      </c>
      <c r="N7" t="n">
        <v>-1</v>
      </c>
      <c r="O7" t="n">
        <v>-1</v>
      </c>
      <c r="P7" t="n">
        <v>56460</v>
      </c>
      <c r="Q7" t="n">
        <v>-1</v>
      </c>
      <c r="R7" t="n">
        <v>-1</v>
      </c>
      <c r="S7" t="n">
        <v>1739</v>
      </c>
      <c r="T7" t="n">
        <v>1016</v>
      </c>
      <c r="U7" t="n">
        <v>21</v>
      </c>
      <c r="V7" t="n">
        <v>-1</v>
      </c>
      <c r="W7" t="inlineStr">
        <is>
          <t>success</t>
        </is>
      </c>
      <c r="X7" t="inlineStr">
        <is>
          <t>327aa1d-dirty</t>
        </is>
      </c>
      <c r="Y7" t="inlineStr">
        <is>
          <t>release IPO VTR_ASSERT_LEVEL=2</t>
        </is>
      </c>
      <c r="Z7" t="inlineStr">
        <is>
          <t>GNU 9.4.0 on Linux-5.10.35-v8 x86_64</t>
        </is>
      </c>
      <c r="AA7" t="inlineStr">
        <is>
          <t>2023-02-09T16:01:10</t>
        </is>
      </c>
      <c r="AB7" t="inlineStr">
        <is>
          <t>gh-actions-runner-vtr-auto-spawned87</t>
        </is>
      </c>
      <c r="AC7" t="inlineStr">
        <is>
          <t>/root/vtr-verilog-to-routing/vtr-verilog-to-routing</t>
        </is>
      </c>
      <c r="AD7" t="n">
        <v>1406888</v>
      </c>
      <c r="AE7" t="n">
        <v>1016</v>
      </c>
      <c r="AF7" t="n">
        <v>2244</v>
      </c>
      <c r="AG7" t="n">
        <v>12841</v>
      </c>
      <c r="AH7" t="n">
        <v>14383</v>
      </c>
      <c r="AI7" t="n">
        <v>1</v>
      </c>
      <c r="AJ7" t="n">
        <v>7131</v>
      </c>
      <c r="AK7" t="n">
        <v>5032</v>
      </c>
      <c r="AL7" t="n">
        <v>104</v>
      </c>
      <c r="AM7" t="n">
        <v>104</v>
      </c>
      <c r="AN7" t="n">
        <v>10816</v>
      </c>
      <c r="AO7" t="inlineStr">
        <is>
          <t>io</t>
        </is>
      </c>
      <c r="AP7" t="inlineStr">
        <is>
          <t>auto</t>
        </is>
      </c>
      <c r="AQ7" t="inlineStr">
        <is>
          <t>138.0 MiB</t>
        </is>
      </c>
      <c r="AR7" t="n">
        <v>74.83</v>
      </c>
      <c r="AS7" t="n">
        <v>73655</v>
      </c>
      <c r="AT7" t="inlineStr">
        <is>
          <t>1373.9 MiB</t>
        </is>
      </c>
      <c r="AU7" t="n">
        <v>27.72</v>
      </c>
      <c r="AV7" t="n">
        <v>0.28</v>
      </c>
      <c r="AW7" t="n">
        <v>4.66975</v>
      </c>
      <c r="AX7" t="n">
        <v>-16444.1</v>
      </c>
      <c r="AY7" t="n">
        <v>-4.66975</v>
      </c>
      <c r="AZ7" t="n">
        <v>4.66975</v>
      </c>
      <c r="BA7" t="n">
        <v>5.72</v>
      </c>
      <c r="BB7" t="n">
        <v>0.0687639</v>
      </c>
      <c r="BC7" t="n">
        <v>0.06609520000000001</v>
      </c>
      <c r="BD7" t="n">
        <v>9.48152</v>
      </c>
      <c r="BE7" t="n">
        <v>9.00606</v>
      </c>
      <c r="BF7" t="n">
        <v>-1</v>
      </c>
      <c r="BG7" t="n">
        <v>100883</v>
      </c>
      <c r="BH7" t="n">
        <v>14</v>
      </c>
      <c r="BI7" t="n">
        <v>344415000</v>
      </c>
      <c r="BJ7" t="n">
        <v>54461800</v>
      </c>
      <c r="BK7" t="n">
        <v>237404000</v>
      </c>
      <c r="BL7" t="n">
        <v>21949.3</v>
      </c>
      <c r="BM7" t="n">
        <v>3.58</v>
      </c>
      <c r="BN7" t="n">
        <v>12.2466</v>
      </c>
      <c r="BO7" t="n">
        <v>11.6618</v>
      </c>
      <c r="BP7" t="n">
        <v>-1</v>
      </c>
      <c r="BQ7" t="n">
        <v>-1</v>
      </c>
      <c r="BR7" t="n">
        <v>-1</v>
      </c>
      <c r="BS7" t="n">
        <v>-1</v>
      </c>
      <c r="BT7" t="n">
        <v>-1</v>
      </c>
      <c r="BU7" t="n">
        <v>-1</v>
      </c>
      <c r="BV7" t="n">
        <v>-1</v>
      </c>
      <c r="BW7" t="n">
        <v>-1</v>
      </c>
      <c r="BX7" t="n">
        <v>-1</v>
      </c>
      <c r="BY7" t="n">
        <v>-1</v>
      </c>
      <c r="BZ7" t="n">
        <v>-1</v>
      </c>
      <c r="CA7" t="n">
        <v>-1</v>
      </c>
      <c r="CB7" t="n">
        <v>-1</v>
      </c>
      <c r="CC7" t="n">
        <v>-1</v>
      </c>
      <c r="CD7" t="n">
        <v>-1</v>
      </c>
      <c r="CE7" t="n">
        <v>-1</v>
      </c>
      <c r="CF7" t="n">
        <v>-1</v>
      </c>
      <c r="CG7" t="n">
        <v>-1</v>
      </c>
      <c r="CH7" t="n">
        <v/>
      </c>
    </row>
    <row r="8">
      <c r="A8" t="inlineStr">
        <is>
          <t>k6FracN10LB_mem20K_complexDSP_customSB_22nm.xml</t>
        </is>
      </c>
      <c r="B8" t="inlineStr">
        <is>
          <t>conv_layer.v</t>
        </is>
      </c>
      <c r="C8" t="inlineStr">
        <is>
          <t>common</t>
        </is>
      </c>
      <c r="D8" t="n">
        <v>261.7</v>
      </c>
      <c r="E8" t="inlineStr">
        <is>
          <t>vpr</t>
        </is>
      </c>
      <c r="F8" t="inlineStr">
        <is>
          <t>539.64 MiB</t>
        </is>
      </c>
      <c r="G8" t="n">
        <v/>
      </c>
      <c r="H8" t="n">
        <v>-1</v>
      </c>
      <c r="I8" t="n">
        <v>-1</v>
      </c>
      <c r="J8" t="n">
        <v>14.31</v>
      </c>
      <c r="K8" t="n">
        <v>148624</v>
      </c>
      <c r="L8" t="n">
        <v>4</v>
      </c>
      <c r="M8" t="n">
        <v>106.09</v>
      </c>
      <c r="N8" t="n">
        <v>-1</v>
      </c>
      <c r="O8" t="n">
        <v>-1</v>
      </c>
      <c r="P8" t="n">
        <v>82672</v>
      </c>
      <c r="Q8" t="n">
        <v>-1</v>
      </c>
      <c r="R8" t="n">
        <v>-1</v>
      </c>
      <c r="S8" t="n">
        <v>821</v>
      </c>
      <c r="T8" t="n">
        <v>91</v>
      </c>
      <c r="U8" t="n">
        <v>56</v>
      </c>
      <c r="V8" t="n">
        <v>-1</v>
      </c>
      <c r="W8" t="inlineStr">
        <is>
          <t>success</t>
        </is>
      </c>
      <c r="X8" t="inlineStr">
        <is>
          <t>327aa1d-dirty</t>
        </is>
      </c>
      <c r="Y8" t="inlineStr">
        <is>
          <t>release IPO VTR_ASSERT_LEVEL=2</t>
        </is>
      </c>
      <c r="Z8" t="inlineStr">
        <is>
          <t>GNU 9.4.0 on Linux-5.10.35-v8 x86_64</t>
        </is>
      </c>
      <c r="AA8" t="inlineStr">
        <is>
          <t>2023-02-09T16:01:10</t>
        </is>
      </c>
      <c r="AB8" t="inlineStr">
        <is>
          <t>gh-actions-runner-vtr-auto-spawned87</t>
        </is>
      </c>
      <c r="AC8" t="inlineStr">
        <is>
          <t>/root/vtr-verilog-to-routing/vtr-verilog-to-routing</t>
        </is>
      </c>
      <c r="AD8" t="n">
        <v>552588</v>
      </c>
      <c r="AE8" t="n">
        <v>91</v>
      </c>
      <c r="AF8" t="n">
        <v>65</v>
      </c>
      <c r="AG8" t="n">
        <v>33178</v>
      </c>
      <c r="AH8" t="n">
        <v>28065</v>
      </c>
      <c r="AI8" t="n">
        <v>2</v>
      </c>
      <c r="AJ8" t="n">
        <v>12714</v>
      </c>
      <c r="AK8" t="n">
        <v>1075</v>
      </c>
      <c r="AL8" t="n">
        <v>56</v>
      </c>
      <c r="AM8" t="n">
        <v>56</v>
      </c>
      <c r="AN8" t="n">
        <v>3136</v>
      </c>
      <c r="AO8" t="inlineStr">
        <is>
          <t>dsp_top</t>
        </is>
      </c>
      <c r="AP8" t="inlineStr">
        <is>
          <t>auto</t>
        </is>
      </c>
      <c r="AQ8" t="inlineStr">
        <is>
          <t>245.3 MiB</t>
        </is>
      </c>
      <c r="AR8" t="n">
        <v>15.16</v>
      </c>
      <c r="AS8" t="n">
        <v>162218</v>
      </c>
      <c r="AT8" t="inlineStr">
        <is>
          <t>539.6 MiB</t>
        </is>
      </c>
      <c r="AU8" t="n">
        <v>20.95</v>
      </c>
      <c r="AV8" t="n">
        <v>0.16</v>
      </c>
      <c r="AW8" t="n">
        <v>4.63337</v>
      </c>
      <c r="AX8" t="n">
        <v>-55301.2</v>
      </c>
      <c r="AY8" t="n">
        <v>-4.63337</v>
      </c>
      <c r="AZ8" t="n">
        <v>1.84791</v>
      </c>
      <c r="BA8" t="n">
        <v>1.03</v>
      </c>
      <c r="BB8" t="n">
        <v>0.06478399999999999</v>
      </c>
      <c r="BC8" t="n">
        <v>0.0563394</v>
      </c>
      <c r="BD8" t="n">
        <v>8.11436</v>
      </c>
      <c r="BE8" t="n">
        <v>6.88378</v>
      </c>
      <c r="BF8" t="n">
        <v>-1</v>
      </c>
      <c r="BG8" t="n">
        <v>232737</v>
      </c>
      <c r="BH8" t="n">
        <v>13</v>
      </c>
      <c r="BI8" t="n">
        <v>97601600</v>
      </c>
      <c r="BJ8" t="n">
        <v>41277400</v>
      </c>
      <c r="BK8" t="n">
        <v>67922900</v>
      </c>
      <c r="BL8" t="n">
        <v>21659.1</v>
      </c>
      <c r="BM8" t="n">
        <v>6.42</v>
      </c>
      <c r="BN8" t="n">
        <v>11.3034</v>
      </c>
      <c r="BO8" t="n">
        <v>9.787710000000001</v>
      </c>
      <c r="BP8" t="n">
        <v>-1</v>
      </c>
      <c r="BQ8" t="n">
        <v>-1</v>
      </c>
      <c r="BR8" t="n">
        <v>-1</v>
      </c>
      <c r="BS8" t="n">
        <v>-1</v>
      </c>
      <c r="BT8" t="n">
        <v>-1</v>
      </c>
      <c r="BU8" t="n">
        <v>-1</v>
      </c>
      <c r="BV8" t="n">
        <v>-1</v>
      </c>
      <c r="BW8" t="n">
        <v>-1</v>
      </c>
      <c r="BX8" t="n">
        <v>-1</v>
      </c>
      <c r="BY8" t="n">
        <v>-1</v>
      </c>
      <c r="BZ8" t="n">
        <v>-1</v>
      </c>
      <c r="CA8" t="n">
        <v>-1</v>
      </c>
      <c r="CB8" t="n">
        <v>-1</v>
      </c>
      <c r="CC8" t="n">
        <v>-1</v>
      </c>
      <c r="CD8" t="n">
        <v>-1</v>
      </c>
      <c r="CE8" t="n">
        <v>-1</v>
      </c>
      <c r="CF8" t="n">
        <v>-1</v>
      </c>
      <c r="CG8" t="n">
        <v>-1</v>
      </c>
      <c r="CH8" t="n">
        <v/>
      </c>
    </row>
    <row r="9">
      <c r="A9" t="inlineStr">
        <is>
          <t>k6FracN10LB_mem20K_complexDSP_customSB_22nm.xml</t>
        </is>
      </c>
      <c r="B9" t="inlineStr">
        <is>
          <t>eltwise_layer.v</t>
        </is>
      </c>
      <c r="C9" t="inlineStr">
        <is>
          <t>common</t>
        </is>
      </c>
      <c r="D9" t="n">
        <v>134.01</v>
      </c>
      <c r="E9" t="inlineStr">
        <is>
          <t>vpr</t>
        </is>
      </c>
      <c r="F9" t="inlineStr">
        <is>
          <t>471.62 MiB</t>
        </is>
      </c>
      <c r="G9" t="n">
        <v/>
      </c>
      <c r="H9" t="n">
        <v>-1</v>
      </c>
      <c r="I9" t="n">
        <v>-1</v>
      </c>
      <c r="J9" t="n">
        <v>5.54</v>
      </c>
      <c r="K9" t="n">
        <v>84604</v>
      </c>
      <c r="L9" t="n">
        <v>4</v>
      </c>
      <c r="M9" t="n">
        <v>10.22</v>
      </c>
      <c r="N9" t="n">
        <v>-1</v>
      </c>
      <c r="O9" t="n">
        <v>-1</v>
      </c>
      <c r="P9" t="n">
        <v>57240</v>
      </c>
      <c r="Q9" t="n">
        <v>-1</v>
      </c>
      <c r="R9" t="n">
        <v>-1</v>
      </c>
      <c r="S9" t="n">
        <v>358</v>
      </c>
      <c r="T9" t="n">
        <v>152</v>
      </c>
      <c r="U9" t="n">
        <v>72</v>
      </c>
      <c r="V9" t="n">
        <v>-1</v>
      </c>
      <c r="W9" t="inlineStr">
        <is>
          <t>success</t>
        </is>
      </c>
      <c r="X9" t="inlineStr">
        <is>
          <t>327aa1d-dirty</t>
        </is>
      </c>
      <c r="Y9" t="inlineStr">
        <is>
          <t>release IPO VTR_ASSERT_LEVEL=2</t>
        </is>
      </c>
      <c r="Z9" t="inlineStr">
        <is>
          <t>GNU 9.4.0 on Linux-5.10.35-v8 x86_64</t>
        </is>
      </c>
      <c r="AA9" t="inlineStr">
        <is>
          <t>2023-02-09T16:01:10</t>
        </is>
      </c>
      <c r="AB9" t="inlineStr">
        <is>
          <t>gh-actions-runner-vtr-auto-spawned87</t>
        </is>
      </c>
      <c r="AC9" t="inlineStr">
        <is>
          <t>/root/vtr-verilog-to-routing/vtr-verilog-to-routing</t>
        </is>
      </c>
      <c r="AD9" t="n">
        <v>482936</v>
      </c>
      <c r="AE9" t="n">
        <v>152</v>
      </c>
      <c r="AF9" t="n">
        <v>97</v>
      </c>
      <c r="AG9" t="n">
        <v>14484</v>
      </c>
      <c r="AH9" t="n">
        <v>12274</v>
      </c>
      <c r="AI9" t="n">
        <v>2</v>
      </c>
      <c r="AJ9" t="n">
        <v>6814</v>
      </c>
      <c r="AK9" t="n">
        <v>726</v>
      </c>
      <c r="AL9" t="n">
        <v>56</v>
      </c>
      <c r="AM9" t="n">
        <v>56</v>
      </c>
      <c r="AN9" t="n">
        <v>3136</v>
      </c>
      <c r="AO9" t="inlineStr">
        <is>
          <t>dsp_top</t>
        </is>
      </c>
      <c r="AP9" t="inlineStr">
        <is>
          <t>auto</t>
        </is>
      </c>
      <c r="AQ9" t="inlineStr">
        <is>
          <t>139.0 MiB</t>
        </is>
      </c>
      <c r="AR9" t="n">
        <v>7.49</v>
      </c>
      <c r="AS9" t="n">
        <v>128840</v>
      </c>
      <c r="AT9" t="inlineStr">
        <is>
          <t>471.6 MiB</t>
        </is>
      </c>
      <c r="AU9" t="n">
        <v>10.79</v>
      </c>
      <c r="AV9" t="n">
        <v>0.08</v>
      </c>
      <c r="AW9" t="n">
        <v>3.7231</v>
      </c>
      <c r="AX9" t="n">
        <v>-22257.6</v>
      </c>
      <c r="AY9" t="n">
        <v>-3.7231</v>
      </c>
      <c r="AZ9" t="n">
        <v>1.56771</v>
      </c>
      <c r="BA9" t="n">
        <v>1.07</v>
      </c>
      <c r="BB9" t="n">
        <v>0.0418396</v>
      </c>
      <c r="BC9" t="n">
        <v>0.0359169</v>
      </c>
      <c r="BD9" t="n">
        <v>5.57189</v>
      </c>
      <c r="BE9" t="n">
        <v>4.76335</v>
      </c>
      <c r="BF9" t="n">
        <v>-1</v>
      </c>
      <c r="BG9" t="n">
        <v>188991</v>
      </c>
      <c r="BH9" t="n">
        <v>14</v>
      </c>
      <c r="BI9" t="n">
        <v>97601600</v>
      </c>
      <c r="BJ9" t="n">
        <v>31829400</v>
      </c>
      <c r="BK9" t="n">
        <v>67922900</v>
      </c>
      <c r="BL9" t="n">
        <v>21659.1</v>
      </c>
      <c r="BM9" t="n">
        <v>5.32</v>
      </c>
      <c r="BN9" t="n">
        <v>7.49194</v>
      </c>
      <c r="BO9" t="n">
        <v>6.52592</v>
      </c>
      <c r="BP9" t="n">
        <v>-1</v>
      </c>
      <c r="BQ9" t="n">
        <v>-1</v>
      </c>
      <c r="BR9" t="n">
        <v>-1</v>
      </c>
      <c r="BS9" t="n">
        <v>-1</v>
      </c>
      <c r="BT9" t="n">
        <v>-1</v>
      </c>
      <c r="BU9" t="n">
        <v>-1</v>
      </c>
      <c r="BV9" t="n">
        <v>-1</v>
      </c>
      <c r="BW9" t="n">
        <v>-1</v>
      </c>
      <c r="BX9" t="n">
        <v>-1</v>
      </c>
      <c r="BY9" t="n">
        <v>-1</v>
      </c>
      <c r="BZ9" t="n">
        <v>-1</v>
      </c>
      <c r="CA9" t="n">
        <v>-1</v>
      </c>
      <c r="CB9" t="n">
        <v>-1</v>
      </c>
      <c r="CC9" t="n">
        <v>-1</v>
      </c>
      <c r="CD9" t="n">
        <v>-1</v>
      </c>
      <c r="CE9" t="n">
        <v>-1</v>
      </c>
      <c r="CF9" t="n">
        <v>-1</v>
      </c>
      <c r="CG9" t="n">
        <v>-1</v>
      </c>
      <c r="CH9" t="n">
        <v/>
      </c>
    </row>
    <row r="10">
      <c r="A10" t="inlineStr">
        <is>
          <t>k6FracN10LB_mem20K_complexDSP_customSB_22nm.xml</t>
        </is>
      </c>
      <c r="B10" t="inlineStr">
        <is>
          <t>robot_rl.v</t>
        </is>
      </c>
      <c r="C10" t="inlineStr">
        <is>
          <t>common</t>
        </is>
      </c>
      <c r="D10" t="n">
        <v>161.71</v>
      </c>
      <c r="E10" t="inlineStr">
        <is>
          <t>vpr</t>
        </is>
      </c>
      <c r="F10" t="inlineStr">
        <is>
          <t>468.34 MiB</t>
        </is>
      </c>
      <c r="G10" t="n">
        <v/>
      </c>
      <c r="H10" t="n">
        <v>-1</v>
      </c>
      <c r="I10" t="n">
        <v>-1</v>
      </c>
      <c r="J10" t="n">
        <v>16.7</v>
      </c>
      <c r="K10" t="n">
        <v>243012</v>
      </c>
      <c r="L10" t="n">
        <v>5</v>
      </c>
      <c r="M10" t="n">
        <v>9.369999999999999</v>
      </c>
      <c r="N10" t="n">
        <v>-1</v>
      </c>
      <c r="O10" t="n">
        <v>-1</v>
      </c>
      <c r="P10" t="n">
        <v>77484</v>
      </c>
      <c r="Q10" t="n">
        <v>-1</v>
      </c>
      <c r="R10" t="n">
        <v>-1</v>
      </c>
      <c r="S10" t="n">
        <v>874</v>
      </c>
      <c r="T10" t="n">
        <v>3</v>
      </c>
      <c r="U10" t="n">
        <v>84</v>
      </c>
      <c r="V10" t="n">
        <v>-1</v>
      </c>
      <c r="W10" t="inlineStr">
        <is>
          <t>success</t>
        </is>
      </c>
      <c r="X10" t="inlineStr">
        <is>
          <t>327aa1d-dirty</t>
        </is>
      </c>
      <c r="Y10" t="inlineStr">
        <is>
          <t>release IPO VTR_ASSERT_LEVEL=2</t>
        </is>
      </c>
      <c r="Z10" t="inlineStr">
        <is>
          <t>GNU 9.4.0 on Linux-5.10.35-v8 x86_64</t>
        </is>
      </c>
      <c r="AA10" t="inlineStr">
        <is>
          <t>2023-02-09T16:01:10</t>
        </is>
      </c>
      <c r="AB10" t="inlineStr">
        <is>
          <t>gh-actions-runner-vtr-auto-spawned87</t>
        </is>
      </c>
      <c r="AC10" t="inlineStr">
        <is>
          <t>/root/vtr-verilog-to-routing/vtr-verilog-to-routing</t>
        </is>
      </c>
      <c r="AD10" t="n">
        <v>479580</v>
      </c>
      <c r="AE10" t="n">
        <v>3</v>
      </c>
      <c r="AF10" t="n">
        <v>384</v>
      </c>
      <c r="AG10" t="n">
        <v>24598</v>
      </c>
      <c r="AH10" t="n">
        <v>22966</v>
      </c>
      <c r="AI10" t="n">
        <v>1</v>
      </c>
      <c r="AJ10" t="n">
        <v>12280</v>
      </c>
      <c r="AK10" t="n">
        <v>1363</v>
      </c>
      <c r="AL10" t="n">
        <v>52</v>
      </c>
      <c r="AM10" t="n">
        <v>52</v>
      </c>
      <c r="AN10" t="n">
        <v>2704</v>
      </c>
      <c r="AO10" t="inlineStr">
        <is>
          <t>memory</t>
        </is>
      </c>
      <c r="AP10" t="inlineStr">
        <is>
          <t>auto</t>
        </is>
      </c>
      <c r="AQ10" t="inlineStr">
        <is>
          <t>216.5 MiB</t>
        </is>
      </c>
      <c r="AR10" t="n">
        <v>18.36</v>
      </c>
      <c r="AS10" t="n">
        <v>105021</v>
      </c>
      <c r="AT10" t="inlineStr">
        <is>
          <t>468.3 MiB</t>
        </is>
      </c>
      <c r="AU10" t="n">
        <v>24.33</v>
      </c>
      <c r="AV10" t="n">
        <v>0.18</v>
      </c>
      <c r="AW10" t="n">
        <v>5.54985</v>
      </c>
      <c r="AX10" t="n">
        <v>-36353.1</v>
      </c>
      <c r="AY10" t="n">
        <v>-5.54985</v>
      </c>
      <c r="AZ10" t="n">
        <v>5.54985</v>
      </c>
      <c r="BA10" t="n">
        <v>0.84</v>
      </c>
      <c r="BB10" t="n">
        <v>0.0529336</v>
      </c>
      <c r="BC10" t="n">
        <v>0.0457202</v>
      </c>
      <c r="BD10" t="n">
        <v>6.49893</v>
      </c>
      <c r="BE10" t="n">
        <v>5.4558</v>
      </c>
      <c r="BF10" t="n">
        <v>-1</v>
      </c>
      <c r="BG10" t="n">
        <v>173035</v>
      </c>
      <c r="BH10" t="n">
        <v>17</v>
      </c>
      <c r="BI10" t="n">
        <v>83064200</v>
      </c>
      <c r="BJ10" t="n">
        <v>40520300</v>
      </c>
      <c r="BK10" t="n">
        <v>58572800</v>
      </c>
      <c r="BL10" t="n">
        <v>21661.5</v>
      </c>
      <c r="BM10" t="n">
        <v>5.88</v>
      </c>
      <c r="BN10" t="n">
        <v>9.68277</v>
      </c>
      <c r="BO10" t="n">
        <v>8.27364</v>
      </c>
      <c r="BP10" t="n">
        <v>-1</v>
      </c>
      <c r="BQ10" t="n">
        <v>-1</v>
      </c>
      <c r="BR10" t="n">
        <v>-1</v>
      </c>
      <c r="BS10" t="n">
        <v>-1</v>
      </c>
      <c r="BT10" t="n">
        <v>-1</v>
      </c>
      <c r="BU10" t="n">
        <v>-1</v>
      </c>
      <c r="BV10" t="n">
        <v>-1</v>
      </c>
      <c r="BW10" t="n">
        <v>-1</v>
      </c>
      <c r="BX10" t="n">
        <v>-1</v>
      </c>
      <c r="BY10" t="n">
        <v>-1</v>
      </c>
      <c r="BZ10" t="n">
        <v>-1</v>
      </c>
      <c r="CA10" t="n">
        <v>-1</v>
      </c>
      <c r="CB10" t="n">
        <v>-1</v>
      </c>
      <c r="CC10" t="n">
        <v>-1</v>
      </c>
      <c r="CD10" t="n">
        <v>-1</v>
      </c>
      <c r="CE10" t="n">
        <v>-1</v>
      </c>
      <c r="CF10" t="n">
        <v>-1</v>
      </c>
      <c r="CG10" t="n">
        <v>-1</v>
      </c>
      <c r="CH10" t="n">
        <v/>
      </c>
    </row>
    <row r="11">
      <c r="A11" t="inlineStr">
        <is>
          <t>k6FracN10LB_mem20K_complexDSP_customSB_22nm.xml</t>
        </is>
      </c>
      <c r="B11" t="inlineStr">
        <is>
          <t>reduction_layer.v</t>
        </is>
      </c>
      <c r="C11" t="inlineStr">
        <is>
          <t>common</t>
        </is>
      </c>
      <c r="D11" t="n">
        <v>112.24</v>
      </c>
      <c r="E11" t="inlineStr">
        <is>
          <t>vpr</t>
        </is>
      </c>
      <c r="F11" t="inlineStr">
        <is>
          <t>312.18 MiB</t>
        </is>
      </c>
      <c r="G11" t="n">
        <v/>
      </c>
      <c r="H11" t="n">
        <v>-1</v>
      </c>
      <c r="I11" t="n">
        <v>-1</v>
      </c>
      <c r="J11" t="n">
        <v>18.23</v>
      </c>
      <c r="K11" t="n">
        <v>305628</v>
      </c>
      <c r="L11" t="n">
        <v>6</v>
      </c>
      <c r="M11" t="n">
        <v>11.33</v>
      </c>
      <c r="N11" t="n">
        <v>-1</v>
      </c>
      <c r="O11" t="n">
        <v>-1</v>
      </c>
      <c r="P11" t="n">
        <v>74884</v>
      </c>
      <c r="Q11" t="n">
        <v>-1</v>
      </c>
      <c r="R11" t="n">
        <v>-1</v>
      </c>
      <c r="S11" t="n">
        <v>659</v>
      </c>
      <c r="T11" t="n">
        <v>37</v>
      </c>
      <c r="U11" t="n">
        <v>52</v>
      </c>
      <c r="V11" t="n">
        <v>-1</v>
      </c>
      <c r="W11" t="inlineStr">
        <is>
          <t>success</t>
        </is>
      </c>
      <c r="X11" t="inlineStr">
        <is>
          <t>327aa1d-dirty</t>
        </is>
      </c>
      <c r="Y11" t="inlineStr">
        <is>
          <t>release IPO VTR_ASSERT_LEVEL=2</t>
        </is>
      </c>
      <c r="Z11" t="inlineStr">
        <is>
          <t>GNU 9.4.0 on Linux-5.10.35-v8 x86_64</t>
        </is>
      </c>
      <c r="AA11" t="inlineStr">
        <is>
          <t>2023-02-09T16:01:10</t>
        </is>
      </c>
      <c r="AB11" t="inlineStr">
        <is>
          <t>gh-actions-runner-vtr-auto-spawned87</t>
        </is>
      </c>
      <c r="AC11" t="inlineStr">
        <is>
          <t>/root/vtr-verilog-to-routing/vtr-verilog-to-routing</t>
        </is>
      </c>
      <c r="AD11" t="n">
        <v>319672</v>
      </c>
      <c r="AE11" t="n">
        <v>37</v>
      </c>
      <c r="AF11" t="n">
        <v>17</v>
      </c>
      <c r="AG11" t="n">
        <v>16436</v>
      </c>
      <c r="AH11" t="n">
        <v>14191</v>
      </c>
      <c r="AI11" t="n">
        <v>1</v>
      </c>
      <c r="AJ11" t="n">
        <v>8837</v>
      </c>
      <c r="AK11" t="n">
        <v>765</v>
      </c>
      <c r="AL11" t="n">
        <v>38</v>
      </c>
      <c r="AM11" t="n">
        <v>38</v>
      </c>
      <c r="AN11" t="n">
        <v>1444</v>
      </c>
      <c r="AO11" t="inlineStr">
        <is>
          <t>memory</t>
        </is>
      </c>
      <c r="AP11" t="inlineStr">
        <is>
          <t>auto</t>
        </is>
      </c>
      <c r="AQ11" t="inlineStr">
        <is>
          <t>166.0 MiB</t>
        </is>
      </c>
      <c r="AR11" t="n">
        <v>19.17</v>
      </c>
      <c r="AS11" t="n">
        <v>99898</v>
      </c>
      <c r="AT11" t="inlineStr">
        <is>
          <t>301.3 MiB</t>
        </is>
      </c>
      <c r="AU11" t="n">
        <v>12</v>
      </c>
      <c r="AV11" t="n">
        <v>0.15</v>
      </c>
      <c r="AW11" t="n">
        <v>5.43701</v>
      </c>
      <c r="AX11" t="n">
        <v>-40617.4</v>
      </c>
      <c r="AY11" t="n">
        <v>-5.43701</v>
      </c>
      <c r="AZ11" t="n">
        <v>5.43701</v>
      </c>
      <c r="BA11" t="n">
        <v>0.38</v>
      </c>
      <c r="BB11" t="n">
        <v>0.0444985</v>
      </c>
      <c r="BC11" t="n">
        <v>0.0353751</v>
      </c>
      <c r="BD11" t="n">
        <v>3.86054</v>
      </c>
      <c r="BE11" t="n">
        <v>3.15721</v>
      </c>
      <c r="BF11" t="n">
        <v>-1</v>
      </c>
      <c r="BG11" t="n">
        <v>163885</v>
      </c>
      <c r="BH11" t="n">
        <v>16</v>
      </c>
      <c r="BI11" t="n">
        <v>43143400</v>
      </c>
      <c r="BJ11" t="n">
        <v>25547800</v>
      </c>
      <c r="BK11" t="n">
        <v>30954300</v>
      </c>
      <c r="BL11" t="n">
        <v>21436.5</v>
      </c>
      <c r="BM11" t="n">
        <v>5.73</v>
      </c>
      <c r="BN11" t="n">
        <v>6.27904</v>
      </c>
      <c r="BO11" t="n">
        <v>5.31913</v>
      </c>
      <c r="BP11" t="n">
        <v>-1</v>
      </c>
      <c r="BQ11" t="n">
        <v>-1</v>
      </c>
      <c r="BR11" t="n">
        <v>-1</v>
      </c>
      <c r="BS11" t="n">
        <v>-1</v>
      </c>
      <c r="BT11" t="n">
        <v>-1</v>
      </c>
      <c r="BU11" t="n">
        <v>-1</v>
      </c>
      <c r="BV11" t="n">
        <v>-1</v>
      </c>
      <c r="BW11" t="n">
        <v>-1</v>
      </c>
      <c r="BX11" t="n">
        <v>-1</v>
      </c>
      <c r="BY11" t="n">
        <v>-1</v>
      </c>
      <c r="BZ11" t="n">
        <v>-1</v>
      </c>
      <c r="CA11" t="n">
        <v>-1</v>
      </c>
      <c r="CB11" t="n">
        <v>-1</v>
      </c>
      <c r="CC11" t="n">
        <v>-1</v>
      </c>
      <c r="CD11" t="n">
        <v>-1</v>
      </c>
      <c r="CE11" t="n">
        <v>-1</v>
      </c>
      <c r="CF11" t="n">
        <v>-1</v>
      </c>
      <c r="CG11" t="n">
        <v>-1</v>
      </c>
      <c r="CH11" t="n">
        <v/>
      </c>
    </row>
    <row r="12">
      <c r="A12" t="inlineStr">
        <is>
          <t>k6FracN10LB_mem20K_complexDSP_customSB_22nm.xml</t>
        </is>
      </c>
      <c r="B12" t="inlineStr">
        <is>
          <t>spmv.v</t>
        </is>
      </c>
      <c r="C12" t="inlineStr">
        <is>
          <t>common</t>
        </is>
      </c>
      <c r="D12" t="n">
        <v>281.23</v>
      </c>
      <c r="E12" t="inlineStr">
        <is>
          <t>vpr</t>
        </is>
      </c>
      <c r="F12" t="inlineStr">
        <is>
          <t>940.78 MiB</t>
        </is>
      </c>
      <c r="G12" t="n">
        <v/>
      </c>
      <c r="H12" t="n">
        <v>-1</v>
      </c>
      <c r="I12" t="n">
        <v>-1</v>
      </c>
      <c r="J12" t="n">
        <v>9.42</v>
      </c>
      <c r="K12" t="n">
        <v>191424</v>
      </c>
      <c r="L12" t="n">
        <v>6</v>
      </c>
      <c r="M12" t="n">
        <v>15.99</v>
      </c>
      <c r="N12" t="n">
        <v>-1</v>
      </c>
      <c r="O12" t="n">
        <v>-1</v>
      </c>
      <c r="P12" t="n">
        <v>69580</v>
      </c>
      <c r="Q12" t="n">
        <v>-1</v>
      </c>
      <c r="R12" t="n">
        <v>-1</v>
      </c>
      <c r="S12" t="n">
        <v>649</v>
      </c>
      <c r="T12" t="n">
        <v>82</v>
      </c>
      <c r="U12" t="n">
        <v>232</v>
      </c>
      <c r="V12" t="n">
        <v>-1</v>
      </c>
      <c r="W12" t="inlineStr">
        <is>
          <t>success</t>
        </is>
      </c>
      <c r="X12" t="inlineStr">
        <is>
          <t>327aa1d-dirty</t>
        </is>
      </c>
      <c r="Y12" t="inlineStr">
        <is>
          <t>release IPO VTR_ASSERT_LEVEL=2</t>
        </is>
      </c>
      <c r="Z12" t="inlineStr">
        <is>
          <t>GNU 9.4.0 on Linux-5.10.35-v8 x86_64</t>
        </is>
      </c>
      <c r="AA12" t="inlineStr">
        <is>
          <t>2023-02-09T16:01:10</t>
        </is>
      </c>
      <c r="AB12" t="inlineStr">
        <is>
          <t>gh-actions-runner-vtr-auto-spawned87</t>
        </is>
      </c>
      <c r="AC12" t="inlineStr">
        <is>
          <t>/root/vtr-verilog-to-routing/vtr-verilog-to-routing</t>
        </is>
      </c>
      <c r="AD12" t="n">
        <v>963360</v>
      </c>
      <c r="AE12" t="n">
        <v>82</v>
      </c>
      <c r="AF12" t="n">
        <v>17</v>
      </c>
      <c r="AG12" t="n">
        <v>16267</v>
      </c>
      <c r="AH12" t="n">
        <v>14363</v>
      </c>
      <c r="AI12" t="n">
        <v>1</v>
      </c>
      <c r="AJ12" t="n">
        <v>9085</v>
      </c>
      <c r="AK12" t="n">
        <v>1012</v>
      </c>
      <c r="AL12" t="n">
        <v>84</v>
      </c>
      <c r="AM12" t="n">
        <v>84</v>
      </c>
      <c r="AN12" t="n">
        <v>7056</v>
      </c>
      <c r="AO12" t="inlineStr">
        <is>
          <t>memory</t>
        </is>
      </c>
      <c r="AP12" t="inlineStr">
        <is>
          <t>auto</t>
        </is>
      </c>
      <c r="AQ12" t="inlineStr">
        <is>
          <t>154.7 MiB</t>
        </is>
      </c>
      <c r="AR12" t="n">
        <v>20.89</v>
      </c>
      <c r="AS12" t="n">
        <v>173262</v>
      </c>
      <c r="AT12" t="inlineStr">
        <is>
          <t>940.8 MiB</t>
        </is>
      </c>
      <c r="AU12" t="n">
        <v>9.92</v>
      </c>
      <c r="AV12" t="n">
        <v>0.09</v>
      </c>
      <c r="AW12" t="n">
        <v>4.77582</v>
      </c>
      <c r="AX12" t="n">
        <v>-40195.5</v>
      </c>
      <c r="AY12" t="n">
        <v>-4.77582</v>
      </c>
      <c r="AZ12" t="n">
        <v>4.77582</v>
      </c>
      <c r="BA12" t="n">
        <v>2.76</v>
      </c>
      <c r="BB12" t="n">
        <v>0.0348339</v>
      </c>
      <c r="BC12" t="n">
        <v>0.0273197</v>
      </c>
      <c r="BD12" t="n">
        <v>3.85139</v>
      </c>
      <c r="BE12" t="n">
        <v>3.13376</v>
      </c>
      <c r="BF12" t="n">
        <v>-1</v>
      </c>
      <c r="BG12" t="n">
        <v>231971</v>
      </c>
      <c r="BH12" t="n">
        <v>14</v>
      </c>
      <c r="BI12" t="n">
        <v>221980000</v>
      </c>
      <c r="BJ12" t="n">
        <v>58169600</v>
      </c>
      <c r="BK12" t="n">
        <v>154484000</v>
      </c>
      <c r="BL12" t="n">
        <v>21894</v>
      </c>
      <c r="BM12" t="n">
        <v>5.04</v>
      </c>
      <c r="BN12" t="n">
        <v>5.62118</v>
      </c>
      <c r="BO12" t="n">
        <v>4.72078</v>
      </c>
      <c r="BP12" t="n">
        <v>-1</v>
      </c>
      <c r="BQ12" t="n">
        <v>-1</v>
      </c>
      <c r="BR12" t="n">
        <v>-1</v>
      </c>
      <c r="BS12" t="n">
        <v>-1</v>
      </c>
      <c r="BT12" t="n">
        <v>-1</v>
      </c>
      <c r="BU12" t="n">
        <v>-1</v>
      </c>
      <c r="BV12" t="n">
        <v>-1</v>
      </c>
      <c r="BW12" t="n">
        <v>-1</v>
      </c>
      <c r="BX12" t="n">
        <v>-1</v>
      </c>
      <c r="BY12" t="n">
        <v>-1</v>
      </c>
      <c r="BZ12" t="n">
        <v>-1</v>
      </c>
      <c r="CA12" t="n">
        <v>-1</v>
      </c>
      <c r="CB12" t="n">
        <v>-1</v>
      </c>
      <c r="CC12" t="n">
        <v>-1</v>
      </c>
      <c r="CD12" t="n">
        <v>-1</v>
      </c>
      <c r="CE12" t="n">
        <v>-1</v>
      </c>
      <c r="CF12" t="n">
        <v>-1</v>
      </c>
      <c r="CG12" t="n">
        <v>-1</v>
      </c>
      <c r="CH12" t="n">
        <v/>
      </c>
    </row>
    <row r="13">
      <c r="A13" t="inlineStr">
        <is>
          <t>k6FracN10LB_mem20K_complexDSP_customSB_22nm.xml</t>
        </is>
      </c>
      <c r="B13" t="inlineStr">
        <is>
          <t>softmax.v</t>
        </is>
      </c>
      <c r="C13" t="inlineStr">
        <is>
          <t>common</t>
        </is>
      </c>
      <c r="D13" t="n">
        <v>143.67</v>
      </c>
      <c r="E13" t="inlineStr">
        <is>
          <t>vpr</t>
        </is>
      </c>
      <c r="F13" t="inlineStr">
        <is>
          <t>438.25 MiB</t>
        </is>
      </c>
      <c r="G13" t="n">
        <v/>
      </c>
      <c r="H13" t="n">
        <v>-1</v>
      </c>
      <c r="I13" t="n">
        <v>-1</v>
      </c>
      <c r="J13" t="n">
        <v>12.83</v>
      </c>
      <c r="K13" t="n">
        <v>292752</v>
      </c>
      <c r="L13" t="n">
        <v>10</v>
      </c>
      <c r="M13" t="n">
        <v>10.84</v>
      </c>
      <c r="N13" t="n">
        <v>-1</v>
      </c>
      <c r="O13" t="n">
        <v>-1</v>
      </c>
      <c r="P13" t="n">
        <v>58644</v>
      </c>
      <c r="Q13" t="n">
        <v>-1</v>
      </c>
      <c r="R13" t="n">
        <v>-1</v>
      </c>
      <c r="S13" t="n">
        <v>517</v>
      </c>
      <c r="T13" t="n">
        <v>402</v>
      </c>
      <c r="U13" t="n">
        <v>0</v>
      </c>
      <c r="V13" t="n">
        <v>-1</v>
      </c>
      <c r="W13" t="inlineStr">
        <is>
          <t>success</t>
        </is>
      </c>
      <c r="X13" t="inlineStr">
        <is>
          <t>327aa1d-dirty</t>
        </is>
      </c>
      <c r="Y13" t="inlineStr">
        <is>
          <t>release IPO VTR_ASSERT_LEVEL=2</t>
        </is>
      </c>
      <c r="Z13" t="inlineStr">
        <is>
          <t>GNU 9.4.0 on Linux-5.10.35-v8 x86_64</t>
        </is>
      </c>
      <c r="AA13" t="inlineStr">
        <is>
          <t>2023-02-09T16:01:10</t>
        </is>
      </c>
      <c r="AB13" t="inlineStr">
        <is>
          <t>gh-actions-runner-vtr-auto-spawned87</t>
        </is>
      </c>
      <c r="AC13" t="inlineStr">
        <is>
          <t>/root/vtr-verilog-to-routing/vtr-verilog-to-routing</t>
        </is>
      </c>
      <c r="AD13" t="n">
        <v>448768</v>
      </c>
      <c r="AE13" t="n">
        <v>402</v>
      </c>
      <c r="AF13" t="n">
        <v>150</v>
      </c>
      <c r="AG13" t="n">
        <v>12953</v>
      </c>
      <c r="AH13" t="n">
        <v>11777</v>
      </c>
      <c r="AI13" t="n">
        <v>1</v>
      </c>
      <c r="AJ13" t="n">
        <v>7813</v>
      </c>
      <c r="AK13" t="n">
        <v>1106</v>
      </c>
      <c r="AL13" t="n">
        <v>54</v>
      </c>
      <c r="AM13" t="n">
        <v>54</v>
      </c>
      <c r="AN13" t="n">
        <v>2916</v>
      </c>
      <c r="AO13" t="inlineStr">
        <is>
          <t>dsp_top</t>
        </is>
      </c>
      <c r="AP13" t="inlineStr">
        <is>
          <t>auto</t>
        </is>
      </c>
      <c r="AQ13" t="inlineStr">
        <is>
          <t>131.0 MiB</t>
        </is>
      </c>
      <c r="AR13" t="n">
        <v>14.38</v>
      </c>
      <c r="AS13" t="n">
        <v>80909</v>
      </c>
      <c r="AT13" t="inlineStr">
        <is>
          <t>438.2 MiB</t>
        </is>
      </c>
      <c r="AU13" t="n">
        <v>12.89</v>
      </c>
      <c r="AV13" t="n">
        <v>0.09</v>
      </c>
      <c r="AW13" t="n">
        <v>8.74709</v>
      </c>
      <c r="AX13" t="n">
        <v>-12940.5</v>
      </c>
      <c r="AY13" t="n">
        <v>-8.74709</v>
      </c>
      <c r="AZ13" t="n">
        <v>8.74709</v>
      </c>
      <c r="BA13" t="n">
        <v>1.02</v>
      </c>
      <c r="BB13" t="n">
        <v>0.0242371</v>
      </c>
      <c r="BC13" t="n">
        <v>0.0213375</v>
      </c>
      <c r="BD13" t="n">
        <v>3.69252</v>
      </c>
      <c r="BE13" t="n">
        <v>3.20705</v>
      </c>
      <c r="BF13" t="n">
        <v>-1</v>
      </c>
      <c r="BG13" t="n">
        <v>130144</v>
      </c>
      <c r="BH13" t="n">
        <v>17</v>
      </c>
      <c r="BI13" t="n">
        <v>89510500</v>
      </c>
      <c r="BJ13" t="n">
        <v>23816500</v>
      </c>
      <c r="BK13" t="n">
        <v>63272100</v>
      </c>
      <c r="BL13" t="n">
        <v>21698.2</v>
      </c>
      <c r="BM13" t="n">
        <v>3.46</v>
      </c>
      <c r="BN13" t="n">
        <v>5.30986</v>
      </c>
      <c r="BO13" t="n">
        <v>4.69795</v>
      </c>
      <c r="BP13" t="n">
        <v>-1</v>
      </c>
      <c r="BQ13" t="n">
        <v>-1</v>
      </c>
      <c r="BR13" t="n">
        <v>-1</v>
      </c>
      <c r="BS13" t="n">
        <v>-1</v>
      </c>
      <c r="BT13" t="n">
        <v>-1</v>
      </c>
      <c r="BU13" t="n">
        <v>-1</v>
      </c>
      <c r="BV13" t="n">
        <v>-1</v>
      </c>
      <c r="BW13" t="n">
        <v>-1</v>
      </c>
      <c r="BX13" t="n">
        <v>-1</v>
      </c>
      <c r="BY13" t="n">
        <v>-1</v>
      </c>
      <c r="BZ13" t="n">
        <v>-1</v>
      </c>
      <c r="CA13" t="n">
        <v>-1</v>
      </c>
      <c r="CB13" t="n">
        <v>-1</v>
      </c>
      <c r="CC13" t="n">
        <v>-1</v>
      </c>
      <c r="CD13" t="n">
        <v>-1</v>
      </c>
      <c r="CE13" t="n">
        <v>-1</v>
      </c>
      <c r="CF13" t="n">
        <v>-1</v>
      </c>
      <c r="CG13" t="n">
        <v>-1</v>
      </c>
      <c r="CH13" t="n">
        <v/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CS13"/>
  <sheetViews>
    <sheetView workbookViewId="0">
      <selection activeCell="A1" sqref="A1"/>
    </sheetView>
  </sheetViews>
  <sheetFormatPr baseColWidth="8" defaultRowHeight="15"/>
  <sheetData>
    <row r="1">
      <c r="A1" t="inlineStr">
        <is>
          <t>arch</t>
        </is>
      </c>
      <c r="B1" t="inlineStr">
        <is>
          <t>circuit</t>
        </is>
      </c>
      <c r="C1" t="inlineStr">
        <is>
          <t>script_params</t>
        </is>
      </c>
      <c r="D1" t="inlineStr">
        <is>
          <t>vtr_flow_elapsed_time</t>
        </is>
      </c>
      <c r="E1" t="inlineStr">
        <is>
          <t>vtr_max_mem_stage</t>
        </is>
      </c>
      <c r="F1" t="inlineStr">
        <is>
          <t>vtr_max_mem</t>
        </is>
      </c>
      <c r="G1" t="inlineStr">
        <is>
          <t>error</t>
        </is>
      </c>
      <c r="H1" t="inlineStr">
        <is>
          <t>odin_synth_time</t>
        </is>
      </c>
      <c r="I1" t="inlineStr">
        <is>
          <t>max_odin_mem</t>
        </is>
      </c>
      <c r="J1" t="inlineStr">
        <is>
          <t>parmys_synth_time</t>
        </is>
      </c>
      <c r="K1" t="inlineStr">
        <is>
          <t>max_parmys_mem</t>
        </is>
      </c>
      <c r="L1" t="inlineStr">
        <is>
          <t>abc_depth</t>
        </is>
      </c>
      <c r="M1" t="inlineStr">
        <is>
          <t>abc_synth_time</t>
        </is>
      </c>
      <c r="N1" t="inlineStr">
        <is>
          <t>abc_cec_time</t>
        </is>
      </c>
      <c r="O1" t="inlineStr">
        <is>
          <t>abc_sec_time</t>
        </is>
      </c>
      <c r="P1" t="inlineStr">
        <is>
          <t>max_abc_mem</t>
        </is>
      </c>
      <c r="Q1" t="inlineStr">
        <is>
          <t>ace_time</t>
        </is>
      </c>
      <c r="R1" t="inlineStr">
        <is>
          <t>max_ace_mem</t>
        </is>
      </c>
      <c r="S1" t="inlineStr">
        <is>
          <t>num_clb</t>
        </is>
      </c>
      <c r="T1" t="inlineStr">
        <is>
          <t>num_io</t>
        </is>
      </c>
      <c r="U1" t="inlineStr">
        <is>
          <t>num_memories</t>
        </is>
      </c>
      <c r="V1" t="inlineStr">
        <is>
          <t>num_mult</t>
        </is>
      </c>
      <c r="W1" t="inlineStr">
        <is>
          <t>vpr_status</t>
        </is>
      </c>
      <c r="X1" t="inlineStr">
        <is>
          <t>vpr_revision</t>
        </is>
      </c>
      <c r="Y1" t="inlineStr">
        <is>
          <t>vpr_build_info</t>
        </is>
      </c>
      <c r="Z1" t="inlineStr">
        <is>
          <t>vpr_compiler</t>
        </is>
      </c>
      <c r="AA1" t="inlineStr">
        <is>
          <t>vpr_compiled</t>
        </is>
      </c>
      <c r="AB1" t="inlineStr">
        <is>
          <t>hostname</t>
        </is>
      </c>
      <c r="AC1" t="inlineStr">
        <is>
          <t>rundir</t>
        </is>
      </c>
      <c r="AD1" t="inlineStr">
        <is>
          <t>max_vpr_mem</t>
        </is>
      </c>
      <c r="AE1" t="inlineStr">
        <is>
          <t>num_primary_inputs</t>
        </is>
      </c>
      <c r="AF1" t="inlineStr">
        <is>
          <t>num_primary_outputs</t>
        </is>
      </c>
      <c r="AG1" t="inlineStr">
        <is>
          <t>num_pre_packed_nets</t>
        </is>
      </c>
      <c r="AH1" t="inlineStr">
        <is>
          <t>num_pre_packed_blocks</t>
        </is>
      </c>
      <c r="AI1" t="inlineStr">
        <is>
          <t>num_netlist_clocks</t>
        </is>
      </c>
      <c r="AJ1" t="inlineStr">
        <is>
          <t>num_post_packed_nets</t>
        </is>
      </c>
      <c r="AK1" t="inlineStr">
        <is>
          <t>num_post_packed_blocks</t>
        </is>
      </c>
      <c r="AL1" t="inlineStr">
        <is>
          <t>device_width</t>
        </is>
      </c>
      <c r="AM1" t="inlineStr">
        <is>
          <t>device_height</t>
        </is>
      </c>
      <c r="AN1" t="inlineStr">
        <is>
          <t>device_grid_tiles</t>
        </is>
      </c>
      <c r="AO1" t="inlineStr">
        <is>
          <t>device_limiting_resources</t>
        </is>
      </c>
      <c r="AP1" t="inlineStr">
        <is>
          <t>device_name</t>
        </is>
      </c>
      <c r="AQ1" t="inlineStr">
        <is>
          <t>pack_mem</t>
        </is>
      </c>
      <c r="AR1" t="inlineStr">
        <is>
          <t>pack_time</t>
        </is>
      </c>
      <c r="AS1" t="inlineStr">
        <is>
          <t>placed_wirelength_est</t>
        </is>
      </c>
      <c r="AT1" t="inlineStr">
        <is>
          <t>total_swap</t>
        </is>
      </c>
      <c r="AU1" t="inlineStr">
        <is>
          <t>accepted_swap</t>
        </is>
      </c>
      <c r="AV1" t="inlineStr">
        <is>
          <t>rejected_swap</t>
        </is>
      </c>
      <c r="AW1" t="inlineStr">
        <is>
          <t>aborted_swap</t>
        </is>
      </c>
      <c r="AX1" t="inlineStr">
        <is>
          <t>place_mem</t>
        </is>
      </c>
      <c r="AY1" t="inlineStr">
        <is>
          <t>place_time</t>
        </is>
      </c>
      <c r="AZ1" t="inlineStr">
        <is>
          <t>place_quench_time</t>
        </is>
      </c>
      <c r="BA1" t="inlineStr">
        <is>
          <t>placed_CPD_est</t>
        </is>
      </c>
      <c r="BB1" t="inlineStr">
        <is>
          <t>placed_setup_TNS_est</t>
        </is>
      </c>
      <c r="BC1" t="inlineStr">
        <is>
          <t>placed_setup_WNS_est</t>
        </is>
      </c>
      <c r="BD1" t="inlineStr">
        <is>
          <t>placed_geomean_nonvirtual_intradomain_critical_path_delay_est</t>
        </is>
      </c>
      <c r="BE1" t="inlineStr">
        <is>
          <t>place_delay_matrix_lookup_time</t>
        </is>
      </c>
      <c r="BF1" t="inlineStr">
        <is>
          <t>place_quench_timing_analysis_time</t>
        </is>
      </c>
      <c r="BG1" t="inlineStr">
        <is>
          <t>place_quench_sta_time</t>
        </is>
      </c>
      <c r="BH1" t="inlineStr">
        <is>
          <t>place_total_timing_analysis_time</t>
        </is>
      </c>
      <c r="BI1" t="inlineStr">
        <is>
          <t>place_total_sta_time</t>
        </is>
      </c>
      <c r="BJ1" t="inlineStr">
        <is>
          <t>min_chan_width</t>
        </is>
      </c>
      <c r="BK1" t="inlineStr">
        <is>
          <t>routed_wirelength</t>
        </is>
      </c>
      <c r="BL1" t="inlineStr">
        <is>
          <t>min_chan_width_route_success_iteration</t>
        </is>
      </c>
      <c r="BM1" t="inlineStr">
        <is>
          <t>logic_block_area_total</t>
        </is>
      </c>
      <c r="BN1" t="inlineStr">
        <is>
          <t>logic_block_area_used</t>
        </is>
      </c>
      <c r="BO1" t="inlineStr">
        <is>
          <t>min_chan_width_routing_area_total</t>
        </is>
      </c>
      <c r="BP1" t="inlineStr">
        <is>
          <t>min_chan_width_routing_area_per_tile</t>
        </is>
      </c>
      <c r="BQ1" t="inlineStr">
        <is>
          <t>min_chan_width_route_time</t>
        </is>
      </c>
      <c r="BR1" t="inlineStr">
        <is>
          <t>min_chan_width_total_timing_analysis_time</t>
        </is>
      </c>
      <c r="BS1" t="inlineStr">
        <is>
          <t>min_chan_width_total_sta_time</t>
        </is>
      </c>
      <c r="BT1" t="inlineStr">
        <is>
          <t>crit_path_num_rr_graph_nodes</t>
        </is>
      </c>
      <c r="BU1" t="inlineStr">
        <is>
          <t>crit_path_num_rr_graph_edges</t>
        </is>
      </c>
      <c r="BV1" t="inlineStr">
        <is>
          <t>crit_path_collapsed_nodes</t>
        </is>
      </c>
      <c r="BW1" t="inlineStr">
        <is>
          <t>crit_path_routed_wirelength</t>
        </is>
      </c>
      <c r="BX1" t="inlineStr">
        <is>
          <t>crit_path_route_success_iteration</t>
        </is>
      </c>
      <c r="BY1" t="inlineStr">
        <is>
          <t>crit_path_total_nets_routed</t>
        </is>
      </c>
      <c r="BZ1" t="inlineStr">
        <is>
          <t>crit_path_total_connections_routed</t>
        </is>
      </c>
      <c r="CA1" t="inlineStr">
        <is>
          <t>crit_path_total_heap_pushes</t>
        </is>
      </c>
      <c r="CB1" t="inlineStr">
        <is>
          <t>crit_path_total_heap_pops</t>
        </is>
      </c>
      <c r="CC1" t="inlineStr">
        <is>
          <t>critical_path_delay</t>
        </is>
      </c>
      <c r="CD1" t="inlineStr">
        <is>
          <t>geomean_nonvirtual_intradomain_critical_path_delay</t>
        </is>
      </c>
      <c r="CE1" t="inlineStr">
        <is>
          <t>setup_TNS</t>
        </is>
      </c>
      <c r="CF1" t="inlineStr">
        <is>
          <t>setup_WNS</t>
        </is>
      </c>
      <c r="CG1" t="inlineStr">
        <is>
          <t>hold_TNS</t>
        </is>
      </c>
      <c r="CH1" t="inlineStr">
        <is>
          <t>hold_WNS</t>
        </is>
      </c>
      <c r="CI1" t="inlineStr">
        <is>
          <t>crit_path_routing_area_total</t>
        </is>
      </c>
      <c r="CJ1" t="inlineStr">
        <is>
          <t>crit_path_routing_area_per_tile</t>
        </is>
      </c>
      <c r="CK1" t="inlineStr">
        <is>
          <t>router_lookahead_computation_time</t>
        </is>
      </c>
      <c r="CL1" t="inlineStr">
        <is>
          <t>crit_path_route_time</t>
        </is>
      </c>
      <c r="CM1" t="inlineStr">
        <is>
          <t>crit_path_create_rr_graph_time</t>
        </is>
      </c>
      <c r="CN1" t="inlineStr">
        <is>
          <t>crit_path_create_intra_cluster_rr_graph_time</t>
        </is>
      </c>
      <c r="CO1" t="inlineStr">
        <is>
          <t>crit_path_tile_lookahead_computation_time</t>
        </is>
      </c>
      <c r="CP1" t="inlineStr">
        <is>
          <t>crit_path_router_lookahead_computation_time</t>
        </is>
      </c>
      <c r="CQ1" t="inlineStr">
        <is>
          <t>crit_path_total_timing_analysis_time</t>
        </is>
      </c>
      <c r="CR1" t="inlineStr">
        <is>
          <t>crit_path_total_sta_time</t>
        </is>
      </c>
      <c r="CS1" t="inlineStr">
        <is>
          <t>Unnamed: 96</t>
        </is>
      </c>
    </row>
    <row r="2">
      <c r="A2" t="inlineStr">
        <is>
          <t>k6FracN10LB_mem20K_complexDSP_customSB_22nm.xml</t>
        </is>
      </c>
      <c r="B2" t="inlineStr">
        <is>
          <t>tpu_like.small.os.v</t>
        </is>
      </c>
      <c r="C2" t="inlineStr">
        <is>
          <t>common</t>
        </is>
      </c>
      <c r="D2" t="n">
        <v>619.6</v>
      </c>
      <c r="E2" t="inlineStr">
        <is>
          <t>vpr</t>
        </is>
      </c>
      <c r="F2" t="inlineStr">
        <is>
          <t>2.33 GiB</t>
        </is>
      </c>
      <c r="G2" t="n">
        <v/>
      </c>
      <c r="H2" t="n">
        <v>-1</v>
      </c>
      <c r="I2" t="n">
        <v>-1</v>
      </c>
      <c r="J2" t="n">
        <v>13.39</v>
      </c>
      <c r="K2" t="n">
        <v>196968</v>
      </c>
      <c r="L2" t="n">
        <v>5</v>
      </c>
      <c r="M2" t="n">
        <v>72.67</v>
      </c>
      <c r="N2" t="n">
        <v>-1</v>
      </c>
      <c r="O2" t="n">
        <v>-1</v>
      </c>
      <c r="P2" t="n">
        <v>109604</v>
      </c>
      <c r="Q2" t="n">
        <v>-1</v>
      </c>
      <c r="R2" t="n">
        <v>-1</v>
      </c>
      <c r="S2" t="n">
        <v>496</v>
      </c>
      <c r="T2" t="n">
        <v>355</v>
      </c>
      <c r="U2" t="n">
        <v>32</v>
      </c>
      <c r="V2" t="n">
        <v>-1</v>
      </c>
      <c r="W2" t="inlineStr">
        <is>
          <t>success</t>
        </is>
      </c>
      <c r="X2" t="inlineStr">
        <is>
          <t>v8.0.0-10476-g8192a19e5-dirty</t>
        </is>
      </c>
      <c r="Y2" t="inlineStr">
        <is>
          <t>release IPO VTR_ASSERT_LEVEL=2</t>
        </is>
      </c>
      <c r="Z2" t="inlineStr">
        <is>
          <t>GNU 11.4.0 on Linux-6.5.0-41-generic x86_64</t>
        </is>
      </c>
      <c r="AA2" t="inlineStr">
        <is>
          <t>2024-06-20T15:31:36</t>
        </is>
      </c>
      <c r="AB2" t="inlineStr">
        <is>
          <t>amir-virtual-machine</t>
        </is>
      </c>
      <c r="AC2" t="inlineStr">
        <is>
          <t>/home/amir/Projects/vtr-yosys42/vtr-verilog-to-routing/vtr_flow/scripts</t>
        </is>
      </c>
      <c r="AD2" t="n">
        <v>2439252</v>
      </c>
      <c r="AE2" t="n">
        <v>355</v>
      </c>
      <c r="AF2" t="n">
        <v>289</v>
      </c>
      <c r="AG2" t="n">
        <v>25456</v>
      </c>
      <c r="AH2" t="n">
        <v>18471</v>
      </c>
      <c r="AI2" t="n">
        <v>2</v>
      </c>
      <c r="AJ2" t="n">
        <v>12404</v>
      </c>
      <c r="AK2" t="n">
        <v>1437</v>
      </c>
      <c r="AL2" t="n">
        <v>136</v>
      </c>
      <c r="AM2" t="n">
        <v>136</v>
      </c>
      <c r="AN2" t="n">
        <v>18496</v>
      </c>
      <c r="AO2" t="inlineStr">
        <is>
          <t>dsp_top</t>
        </is>
      </c>
      <c r="AP2" t="inlineStr">
        <is>
          <t>auto</t>
        </is>
      </c>
      <c r="AQ2" t="inlineStr">
        <is>
          <t>214.0 MiB</t>
        </is>
      </c>
      <c r="AR2" t="n">
        <v>12.23</v>
      </c>
      <c r="AS2" t="n">
        <v>355505</v>
      </c>
      <c r="AT2" t="n">
        <v>1152489</v>
      </c>
      <c r="AU2" t="n">
        <v>467663</v>
      </c>
      <c r="AV2" t="n">
        <v>489673</v>
      </c>
      <c r="AW2" t="n">
        <v>195153</v>
      </c>
      <c r="AX2" t="inlineStr">
        <is>
          <t>2382.1 MiB</t>
        </is>
      </c>
      <c r="AY2" t="n">
        <v>22.48</v>
      </c>
      <c r="AZ2" t="n">
        <v>0.22</v>
      </c>
      <c r="BA2" t="n">
        <v>5.68333</v>
      </c>
      <c r="BB2" t="n">
        <v>-83747.3</v>
      </c>
      <c r="BC2" t="n">
        <v>-5.68333</v>
      </c>
      <c r="BD2" t="n">
        <v>2.1842</v>
      </c>
      <c r="BE2" t="n">
        <v>6.98</v>
      </c>
      <c r="BF2" t="n">
        <v>0.0505978</v>
      </c>
      <c r="BG2" t="n">
        <v>0.046175</v>
      </c>
      <c r="BH2" t="n">
        <v>7.84344</v>
      </c>
      <c r="BI2" t="n">
        <v>7.09719</v>
      </c>
      <c r="BJ2" t="n">
        <v>-1</v>
      </c>
      <c r="BK2" t="n">
        <v>385939</v>
      </c>
      <c r="BL2" t="n">
        <v>15</v>
      </c>
      <c r="BM2" t="n">
        <v>592627000</v>
      </c>
      <c r="BN2" t="n">
        <v>85497300</v>
      </c>
      <c r="BO2" t="n">
        <v>408527000</v>
      </c>
      <c r="BP2" t="n">
        <v>22087.3</v>
      </c>
      <c r="BQ2" t="n">
        <v>4.41</v>
      </c>
      <c r="BR2" t="n">
        <v>10.6032</v>
      </c>
      <c r="BS2" t="n">
        <v>9.72523</v>
      </c>
      <c r="BT2" t="n">
        <v>-1</v>
      </c>
      <c r="BU2" t="n">
        <v>-1</v>
      </c>
      <c r="BV2" t="n">
        <v>-1</v>
      </c>
      <c r="BW2" t="n">
        <v>-1</v>
      </c>
      <c r="BX2" t="n">
        <v>-1</v>
      </c>
      <c r="BY2" t="n">
        <v>-1</v>
      </c>
      <c r="BZ2" t="n">
        <v>-1</v>
      </c>
      <c r="CA2" t="n">
        <v>-1</v>
      </c>
      <c r="CB2" t="n">
        <v>-1</v>
      </c>
      <c r="CC2" t="n">
        <v>-1</v>
      </c>
      <c r="CD2" t="n">
        <v>-1</v>
      </c>
      <c r="CE2" t="n">
        <v>-1</v>
      </c>
      <c r="CF2" t="n">
        <v>-1</v>
      </c>
      <c r="CG2" t="n">
        <v>-1</v>
      </c>
      <c r="CH2" t="n">
        <v>-1</v>
      </c>
      <c r="CI2" t="n">
        <v>-1</v>
      </c>
      <c r="CJ2" t="n">
        <v>-1</v>
      </c>
      <c r="CK2" t="n">
        <v>-1</v>
      </c>
      <c r="CL2" t="n">
        <v>-1</v>
      </c>
      <c r="CM2" t="n">
        <v>-1</v>
      </c>
      <c r="CN2" t="n">
        <v>-1</v>
      </c>
      <c r="CO2" t="n">
        <v>-1</v>
      </c>
      <c r="CP2" t="n">
        <v>-1</v>
      </c>
      <c r="CQ2" t="n">
        <v>-1</v>
      </c>
      <c r="CR2" t="n">
        <v>-1</v>
      </c>
      <c r="CS2" t="n">
        <v/>
      </c>
    </row>
    <row r="3">
      <c r="A3" t="inlineStr">
        <is>
          <t>k6FracN10LB_mem20K_complexDSP_customSB_22nm.xml</t>
        </is>
      </c>
      <c r="B3" t="inlineStr">
        <is>
          <t>tpu_like.small.ws.v</t>
        </is>
      </c>
      <c r="C3" t="inlineStr">
        <is>
          <t>common</t>
        </is>
      </c>
      <c r="D3" t="n">
        <v>662.3</v>
      </c>
      <c r="E3" t="inlineStr">
        <is>
          <t>vpr</t>
        </is>
      </c>
      <c r="F3" t="inlineStr">
        <is>
          <t>2.34 GiB</t>
        </is>
      </c>
      <c r="G3" t="n">
        <v/>
      </c>
      <c r="H3" t="n">
        <v>-1</v>
      </c>
      <c r="I3" t="n">
        <v>-1</v>
      </c>
      <c r="J3" t="n">
        <v>16.28</v>
      </c>
      <c r="K3" t="n">
        <v>242356</v>
      </c>
      <c r="L3" t="n">
        <v>5</v>
      </c>
      <c r="M3" t="n">
        <v>50.41</v>
      </c>
      <c r="N3" t="n">
        <v>-1</v>
      </c>
      <c r="O3" t="n">
        <v>-1</v>
      </c>
      <c r="P3" t="n">
        <v>116980</v>
      </c>
      <c r="Q3" t="n">
        <v>-1</v>
      </c>
      <c r="R3" t="n">
        <v>-1</v>
      </c>
      <c r="S3" t="n">
        <v>687</v>
      </c>
      <c r="T3" t="n">
        <v>357</v>
      </c>
      <c r="U3" t="n">
        <v>58</v>
      </c>
      <c r="V3" t="n">
        <v>-1</v>
      </c>
      <c r="W3" t="inlineStr">
        <is>
          <t>success</t>
        </is>
      </c>
      <c r="X3" t="inlineStr">
        <is>
          <t>v8.0.0-10476-g8192a19e5-dirty</t>
        </is>
      </c>
      <c r="Y3" t="inlineStr">
        <is>
          <t>release IPO VTR_ASSERT_LEVEL=2</t>
        </is>
      </c>
      <c r="Z3" t="inlineStr">
        <is>
          <t>GNU 11.4.0 on Linux-6.5.0-41-generic x86_64</t>
        </is>
      </c>
      <c r="AA3" t="inlineStr">
        <is>
          <t>2024-06-20T15:31:36</t>
        </is>
      </c>
      <c r="AB3" t="inlineStr">
        <is>
          <t>amir-virtual-machine</t>
        </is>
      </c>
      <c r="AC3" t="inlineStr">
        <is>
          <t>/home/amir/Projects/vtr-yosys42/vtr-verilog-to-routing/vtr_flow/scripts</t>
        </is>
      </c>
      <c r="AD3" t="n">
        <v>2456672</v>
      </c>
      <c r="AE3" t="n">
        <v>357</v>
      </c>
      <c r="AF3" t="n">
        <v>289</v>
      </c>
      <c r="AG3" t="n">
        <v>25618</v>
      </c>
      <c r="AH3" t="n">
        <v>20285</v>
      </c>
      <c r="AI3" t="n">
        <v>2</v>
      </c>
      <c r="AJ3" t="n">
        <v>12726</v>
      </c>
      <c r="AK3" t="n">
        <v>1657</v>
      </c>
      <c r="AL3" t="n">
        <v>136</v>
      </c>
      <c r="AM3" t="n">
        <v>136</v>
      </c>
      <c r="AN3" t="n">
        <v>18496</v>
      </c>
      <c r="AO3" t="inlineStr">
        <is>
          <t>dsp_top</t>
        </is>
      </c>
      <c r="AP3" t="inlineStr">
        <is>
          <t>auto</t>
        </is>
      </c>
      <c r="AQ3" t="inlineStr">
        <is>
          <t>238.1 MiB</t>
        </is>
      </c>
      <c r="AR3" t="n">
        <v>62.99</v>
      </c>
      <c r="AS3" t="n">
        <v>206081</v>
      </c>
      <c r="AT3" t="n">
        <v>1520812</v>
      </c>
      <c r="AU3" t="n">
        <v>537522</v>
      </c>
      <c r="AV3" t="n">
        <v>740750</v>
      </c>
      <c r="AW3" t="n">
        <v>242540</v>
      </c>
      <c r="AX3" t="inlineStr">
        <is>
          <t>2399.1 MiB</t>
        </is>
      </c>
      <c r="AY3" t="n">
        <v>28.1</v>
      </c>
      <c r="AZ3" t="n">
        <v>0.22</v>
      </c>
      <c r="BA3" t="n">
        <v>7.3529</v>
      </c>
      <c r="BB3" t="n">
        <v>-70878.89999999999</v>
      </c>
      <c r="BC3" t="n">
        <v>-7.3529</v>
      </c>
      <c r="BD3" t="n">
        <v>2.61672</v>
      </c>
      <c r="BE3" t="n">
        <v>7.11</v>
      </c>
      <c r="BF3" t="n">
        <v>0.0472105</v>
      </c>
      <c r="BG3" t="n">
        <v>0.03978</v>
      </c>
      <c r="BH3" t="n">
        <v>7.5815</v>
      </c>
      <c r="BI3" t="n">
        <v>6.64026</v>
      </c>
      <c r="BJ3" t="n">
        <v>-1</v>
      </c>
      <c r="BK3" t="n">
        <v>271791</v>
      </c>
      <c r="BL3" t="n">
        <v>19</v>
      </c>
      <c r="BM3" t="n">
        <v>592627000</v>
      </c>
      <c r="BN3" t="n">
        <v>94659900</v>
      </c>
      <c r="BO3" t="n">
        <v>408527000</v>
      </c>
      <c r="BP3" t="n">
        <v>22087.3</v>
      </c>
      <c r="BQ3" t="n">
        <v>5.6</v>
      </c>
      <c r="BR3" t="n">
        <v>10.7015</v>
      </c>
      <c r="BS3" t="n">
        <v>9.55688</v>
      </c>
      <c r="BT3" t="n">
        <v>-1</v>
      </c>
      <c r="BU3" t="n">
        <v>-1</v>
      </c>
      <c r="BV3" t="n">
        <v>-1</v>
      </c>
      <c r="BW3" t="n">
        <v>-1</v>
      </c>
      <c r="BX3" t="n">
        <v>-1</v>
      </c>
      <c r="BY3" t="n">
        <v>-1</v>
      </c>
      <c r="BZ3" t="n">
        <v>-1</v>
      </c>
      <c r="CA3" t="n">
        <v>-1</v>
      </c>
      <c r="CB3" t="n">
        <v>-1</v>
      </c>
      <c r="CC3" t="n">
        <v>-1</v>
      </c>
      <c r="CD3" t="n">
        <v>-1</v>
      </c>
      <c r="CE3" t="n">
        <v>-1</v>
      </c>
      <c r="CF3" t="n">
        <v>-1</v>
      </c>
      <c r="CG3" t="n">
        <v>-1</v>
      </c>
      <c r="CH3" t="n">
        <v>-1</v>
      </c>
      <c r="CI3" t="n">
        <v>-1</v>
      </c>
      <c r="CJ3" t="n">
        <v>-1</v>
      </c>
      <c r="CK3" t="n">
        <v>-1</v>
      </c>
      <c r="CL3" t="n">
        <v>-1</v>
      </c>
      <c r="CM3" t="n">
        <v>-1</v>
      </c>
      <c r="CN3" t="n">
        <v>-1</v>
      </c>
      <c r="CO3" t="n">
        <v>-1</v>
      </c>
      <c r="CP3" t="n">
        <v>-1</v>
      </c>
      <c r="CQ3" t="n">
        <v>-1</v>
      </c>
      <c r="CR3" t="n">
        <v>-1</v>
      </c>
      <c r="CS3" t="n">
        <v/>
      </c>
    </row>
    <row r="4">
      <c r="A4" t="inlineStr">
        <is>
          <t>k6FracN10LB_mem20K_complexDSP_customSB_22nm.xml</t>
        </is>
      </c>
      <c r="B4" t="inlineStr">
        <is>
          <t>dla_like.small.v</t>
        </is>
      </c>
      <c r="C4" t="inlineStr">
        <is>
          <t>common</t>
        </is>
      </c>
      <c r="D4" t="n">
        <v>3228.09</v>
      </c>
      <c r="E4" t="inlineStr">
        <is>
          <t>vpr</t>
        </is>
      </c>
      <c r="F4" t="inlineStr">
        <is>
          <t>1.77 GiB</t>
        </is>
      </c>
      <c r="G4" t="n">
        <v/>
      </c>
      <c r="H4" t="n">
        <v>-1</v>
      </c>
      <c r="I4" t="n">
        <v>-1</v>
      </c>
      <c r="J4" t="n">
        <v>67.41</v>
      </c>
      <c r="K4" t="n">
        <v>743692</v>
      </c>
      <c r="L4" t="n">
        <v>6</v>
      </c>
      <c r="M4" t="n">
        <v>615.96</v>
      </c>
      <c r="N4" t="n">
        <v>-1</v>
      </c>
      <c r="O4" t="n">
        <v>-1</v>
      </c>
      <c r="P4" t="n">
        <v>389608</v>
      </c>
      <c r="Q4" t="n">
        <v>-1</v>
      </c>
      <c r="R4" t="n">
        <v>-1</v>
      </c>
      <c r="S4" t="n">
        <v>3908</v>
      </c>
      <c r="T4" t="n">
        <v>206</v>
      </c>
      <c r="U4" t="n">
        <v>132</v>
      </c>
      <c r="V4" t="n">
        <v>-1</v>
      </c>
      <c r="W4" t="inlineStr">
        <is>
          <t>success</t>
        </is>
      </c>
      <c r="X4" t="inlineStr">
        <is>
          <t>v8.0.0-10476-g8192a19e5-dirty</t>
        </is>
      </c>
      <c r="Y4" t="inlineStr">
        <is>
          <t>release IPO VTR_ASSERT_LEVEL=2</t>
        </is>
      </c>
      <c r="Z4" t="inlineStr">
        <is>
          <t>GNU 11.4.0 on Linux-6.5.0-41-generic x86_64</t>
        </is>
      </c>
      <c r="AA4" t="inlineStr">
        <is>
          <t>2024-06-20T15:31:36</t>
        </is>
      </c>
      <c r="AB4" t="inlineStr">
        <is>
          <t>amir-virtual-machine</t>
        </is>
      </c>
      <c r="AC4" t="inlineStr">
        <is>
          <t>/home/amir/Projects/vtr-yosys42/vtr-verilog-to-routing/vtr_flow/scripts</t>
        </is>
      </c>
      <c r="AD4" t="n">
        <v>1850844</v>
      </c>
      <c r="AE4" t="n">
        <v>206</v>
      </c>
      <c r="AF4" t="n">
        <v>13</v>
      </c>
      <c r="AG4" t="n">
        <v>164958</v>
      </c>
      <c r="AH4" t="n">
        <v>139473</v>
      </c>
      <c r="AI4" t="n">
        <v>1</v>
      </c>
      <c r="AJ4" t="n">
        <v>69650</v>
      </c>
      <c r="AK4" t="n">
        <v>4371</v>
      </c>
      <c r="AL4" t="n">
        <v>88</v>
      </c>
      <c r="AM4" t="n">
        <v>88</v>
      </c>
      <c r="AN4" t="n">
        <v>7744</v>
      </c>
      <c r="AO4" t="inlineStr">
        <is>
          <t>dsp_top</t>
        </is>
      </c>
      <c r="AP4" t="inlineStr">
        <is>
          <t>auto</t>
        </is>
      </c>
      <c r="AQ4" t="inlineStr">
        <is>
          <t>1055.2 MiB</t>
        </is>
      </c>
      <c r="AR4" t="n">
        <v>2190.38</v>
      </c>
      <c r="AS4" t="n">
        <v>594831</v>
      </c>
      <c r="AT4" t="n">
        <v>4326854</v>
      </c>
      <c r="AU4" t="n">
        <v>1606621</v>
      </c>
      <c r="AV4" t="n">
        <v>2631635</v>
      </c>
      <c r="AW4" t="n">
        <v>88598</v>
      </c>
      <c r="AX4" t="inlineStr">
        <is>
          <t>1624.7 MiB</t>
        </is>
      </c>
      <c r="AY4" t="n">
        <v>126.05</v>
      </c>
      <c r="AZ4" t="n">
        <v>0.96</v>
      </c>
      <c r="BA4" t="n">
        <v>5.30279</v>
      </c>
      <c r="BB4" t="n">
        <v>-153323</v>
      </c>
      <c r="BC4" t="n">
        <v>-5.30279</v>
      </c>
      <c r="BD4" t="n">
        <v>5.30279</v>
      </c>
      <c r="BE4" t="n">
        <v>2.46</v>
      </c>
      <c r="BF4" t="n">
        <v>0.132724</v>
      </c>
      <c r="BG4" t="n">
        <v>0.110532</v>
      </c>
      <c r="BH4" t="n">
        <v>18.0376</v>
      </c>
      <c r="BI4" t="n">
        <v>15.1327</v>
      </c>
      <c r="BJ4" t="n">
        <v>-1</v>
      </c>
      <c r="BK4" t="n">
        <v>866956</v>
      </c>
      <c r="BL4" t="n">
        <v>15</v>
      </c>
      <c r="BM4" t="n">
        <v>245410000</v>
      </c>
      <c r="BN4" t="n">
        <v>155644000</v>
      </c>
      <c r="BO4" t="n">
        <v>169370000</v>
      </c>
      <c r="BP4" t="n">
        <v>21871.2</v>
      </c>
      <c r="BQ4" t="n">
        <v>16.81</v>
      </c>
      <c r="BR4" t="n">
        <v>27.5426</v>
      </c>
      <c r="BS4" t="n">
        <v>23.9585</v>
      </c>
      <c r="BT4" t="n">
        <v>-1</v>
      </c>
      <c r="BU4" t="n">
        <v>-1</v>
      </c>
      <c r="BV4" t="n">
        <v>-1</v>
      </c>
      <c r="BW4" t="n">
        <v>-1</v>
      </c>
      <c r="BX4" t="n">
        <v>-1</v>
      </c>
      <c r="BY4" t="n">
        <v>-1</v>
      </c>
      <c r="BZ4" t="n">
        <v>-1</v>
      </c>
      <c r="CA4" t="n">
        <v>-1</v>
      </c>
      <c r="CB4" t="n">
        <v>-1</v>
      </c>
      <c r="CC4" t="n">
        <v>-1</v>
      </c>
      <c r="CD4" t="n">
        <v>-1</v>
      </c>
      <c r="CE4" t="n">
        <v>-1</v>
      </c>
      <c r="CF4" t="n">
        <v>-1</v>
      </c>
      <c r="CG4" t="n">
        <v>-1</v>
      </c>
      <c r="CH4" t="n">
        <v>-1</v>
      </c>
      <c r="CI4" t="n">
        <v>-1</v>
      </c>
      <c r="CJ4" t="n">
        <v>-1</v>
      </c>
      <c r="CK4" t="n">
        <v>-1</v>
      </c>
      <c r="CL4" t="n">
        <v>-1</v>
      </c>
      <c r="CM4" t="n">
        <v>-1</v>
      </c>
      <c r="CN4" t="n">
        <v>-1</v>
      </c>
      <c r="CO4" t="n">
        <v>-1</v>
      </c>
      <c r="CP4" t="n">
        <v>-1</v>
      </c>
      <c r="CQ4" t="n">
        <v>-1</v>
      </c>
      <c r="CR4" t="n">
        <v>-1</v>
      </c>
      <c r="CS4" t="n">
        <v/>
      </c>
    </row>
    <row r="5">
      <c r="A5" t="inlineStr">
        <is>
          <t>k6FracN10LB_mem20K_complexDSP_customSB_22nm.xml</t>
        </is>
      </c>
      <c r="B5" t="inlineStr">
        <is>
          <t>bnn.v</t>
        </is>
      </c>
      <c r="C5" t="inlineStr">
        <is>
          <t>common</t>
        </is>
      </c>
      <c r="D5" t="n">
        <v>673.61</v>
      </c>
      <c r="E5" t="inlineStr">
        <is>
          <t>vpr</t>
        </is>
      </c>
      <c r="F5" t="inlineStr">
        <is>
          <t>2.02 GiB</t>
        </is>
      </c>
      <c r="G5" t="n">
        <v/>
      </c>
      <c r="H5" t="n">
        <v>-1</v>
      </c>
      <c r="I5" t="n">
        <v>-1</v>
      </c>
      <c r="J5" t="n">
        <v>59.67</v>
      </c>
      <c r="K5" t="n">
        <v>728992</v>
      </c>
      <c r="L5" t="n">
        <v>3</v>
      </c>
      <c r="M5" t="n">
        <v>36.85</v>
      </c>
      <c r="N5" t="n">
        <v>-1</v>
      </c>
      <c r="O5" t="n">
        <v>-1</v>
      </c>
      <c r="P5" t="n">
        <v>417368</v>
      </c>
      <c r="Q5" t="n">
        <v>-1</v>
      </c>
      <c r="R5" t="n">
        <v>-1</v>
      </c>
      <c r="S5" t="n">
        <v>6187</v>
      </c>
      <c r="T5" t="n">
        <v>260</v>
      </c>
      <c r="U5" t="n">
        <v>0</v>
      </c>
      <c r="V5" t="n">
        <v>-1</v>
      </c>
      <c r="W5" t="inlineStr">
        <is>
          <t>success</t>
        </is>
      </c>
      <c r="X5" t="inlineStr">
        <is>
          <t>v8.0.0-10476-g8192a19e5-dirty</t>
        </is>
      </c>
      <c r="Y5" t="inlineStr">
        <is>
          <t>release IPO VTR_ASSERT_LEVEL=2</t>
        </is>
      </c>
      <c r="Z5" t="inlineStr">
        <is>
          <t>GNU 11.4.0 on Linux-6.5.0-41-generic x86_64</t>
        </is>
      </c>
      <c r="AA5" t="inlineStr">
        <is>
          <t>2024-06-20T15:31:36</t>
        </is>
      </c>
      <c r="AB5" t="inlineStr">
        <is>
          <t>amir-virtual-machine</t>
        </is>
      </c>
      <c r="AC5" t="inlineStr">
        <is>
          <t>/home/amir/Projects/vtr-yosys42/vtr-verilog-to-routing/vtr_flow/scripts</t>
        </is>
      </c>
      <c r="AD5" t="n">
        <v>2123212</v>
      </c>
      <c r="AE5" t="n">
        <v>260</v>
      </c>
      <c r="AF5" t="n">
        <v>122</v>
      </c>
      <c r="AG5" t="n">
        <v>206293</v>
      </c>
      <c r="AH5" t="n">
        <v>154384</v>
      </c>
      <c r="AI5" t="n">
        <v>1</v>
      </c>
      <c r="AJ5" t="n">
        <v>87347</v>
      </c>
      <c r="AK5" t="n">
        <v>6632</v>
      </c>
      <c r="AL5" t="n">
        <v>87</v>
      </c>
      <c r="AM5" t="n">
        <v>87</v>
      </c>
      <c r="AN5" t="n">
        <v>7569</v>
      </c>
      <c r="AO5" t="inlineStr">
        <is>
          <t>clb</t>
        </is>
      </c>
      <c r="AP5" t="inlineStr">
        <is>
          <t>auto</t>
        </is>
      </c>
      <c r="AQ5" t="inlineStr">
        <is>
          <t>1305.4 MiB</t>
        </is>
      </c>
      <c r="AR5" t="n">
        <v>169.5</v>
      </c>
      <c r="AS5" t="n">
        <v>922485</v>
      </c>
      <c r="AT5" t="n">
        <v>7854164</v>
      </c>
      <c r="AU5" t="n">
        <v>3058750</v>
      </c>
      <c r="AV5" t="n">
        <v>4303825</v>
      </c>
      <c r="AW5" t="n">
        <v>491589</v>
      </c>
      <c r="AX5" t="inlineStr">
        <is>
          <t>1741.7 MiB</t>
        </is>
      </c>
      <c r="AY5" t="n">
        <v>173.1</v>
      </c>
      <c r="AZ5" t="n">
        <v>1.21</v>
      </c>
      <c r="BA5" t="n">
        <v>6.93854</v>
      </c>
      <c r="BB5" t="n">
        <v>-143778</v>
      </c>
      <c r="BC5" t="n">
        <v>-6.93854</v>
      </c>
      <c r="BD5" t="n">
        <v>6.93854</v>
      </c>
      <c r="BE5" t="n">
        <v>2.22</v>
      </c>
      <c r="BF5" t="n">
        <v>0.1974</v>
      </c>
      <c r="BG5" t="n">
        <v>0.178302</v>
      </c>
      <c r="BH5" t="n">
        <v>23.7686</v>
      </c>
      <c r="BI5" t="n">
        <v>20.3</v>
      </c>
      <c r="BJ5" t="n">
        <v>-1</v>
      </c>
      <c r="BK5" t="n">
        <v>1211007</v>
      </c>
      <c r="BL5" t="n">
        <v>17</v>
      </c>
      <c r="BM5" t="n">
        <v>237162000</v>
      </c>
      <c r="BN5" t="n">
        <v>188631000</v>
      </c>
      <c r="BO5" t="n">
        <v>165965000</v>
      </c>
      <c r="BP5" t="n">
        <v>21927</v>
      </c>
      <c r="BQ5" t="n">
        <v>22.7</v>
      </c>
      <c r="BR5" t="n">
        <v>35.8566</v>
      </c>
      <c r="BS5" t="n">
        <v>31.4249</v>
      </c>
      <c r="BT5" t="n">
        <v>-1</v>
      </c>
      <c r="BU5" t="n">
        <v>-1</v>
      </c>
      <c r="BV5" t="n">
        <v>-1</v>
      </c>
      <c r="BW5" t="n">
        <v>-1</v>
      </c>
      <c r="BX5" t="n">
        <v>-1</v>
      </c>
      <c r="BY5" t="n">
        <v>-1</v>
      </c>
      <c r="BZ5" t="n">
        <v>-1</v>
      </c>
      <c r="CA5" t="n">
        <v>-1</v>
      </c>
      <c r="CB5" t="n">
        <v>-1</v>
      </c>
      <c r="CC5" t="n">
        <v>-1</v>
      </c>
      <c r="CD5" t="n">
        <v>-1</v>
      </c>
      <c r="CE5" t="n">
        <v>-1</v>
      </c>
      <c r="CF5" t="n">
        <v>-1</v>
      </c>
      <c r="CG5" t="n">
        <v>-1</v>
      </c>
      <c r="CH5" t="n">
        <v>-1</v>
      </c>
      <c r="CI5" t="n">
        <v>-1</v>
      </c>
      <c r="CJ5" t="n">
        <v>-1</v>
      </c>
      <c r="CK5" t="n">
        <v>-1</v>
      </c>
      <c r="CL5" t="n">
        <v>-1</v>
      </c>
      <c r="CM5" t="n">
        <v>-1</v>
      </c>
      <c r="CN5" t="n">
        <v>-1</v>
      </c>
      <c r="CO5" t="n">
        <v>-1</v>
      </c>
      <c r="CP5" t="n">
        <v>-1</v>
      </c>
      <c r="CQ5" t="n">
        <v>-1</v>
      </c>
      <c r="CR5" t="n">
        <v>-1</v>
      </c>
      <c r="CS5" t="n">
        <v/>
      </c>
    </row>
    <row r="6">
      <c r="A6" t="inlineStr">
        <is>
          <t>k6FracN10LB_mem20K_complexDSP_customSB_22nm.xml</t>
        </is>
      </c>
      <c r="B6" t="inlineStr">
        <is>
          <t>attention_layer.v</t>
        </is>
      </c>
      <c r="C6" t="inlineStr">
        <is>
          <t>common</t>
        </is>
      </c>
      <c r="D6" t="n">
        <v>769.78</v>
      </c>
      <c r="E6" t="inlineStr">
        <is>
          <t>vpr</t>
        </is>
      </c>
      <c r="F6" t="inlineStr">
        <is>
          <t>1019.14 MiB</t>
        </is>
      </c>
      <c r="G6" t="n">
        <v/>
      </c>
      <c r="H6" t="n">
        <v>-1</v>
      </c>
      <c r="I6" t="n">
        <v>-1</v>
      </c>
      <c r="J6" t="n">
        <v>25.31</v>
      </c>
      <c r="K6" t="n">
        <v>316344</v>
      </c>
      <c r="L6" t="n">
        <v>5</v>
      </c>
      <c r="M6" t="n">
        <v>9.16</v>
      </c>
      <c r="N6" t="n">
        <v>-1</v>
      </c>
      <c r="O6" t="n">
        <v>-1</v>
      </c>
      <c r="P6" t="n">
        <v>134712</v>
      </c>
      <c r="Q6" t="n">
        <v>-1</v>
      </c>
      <c r="R6" t="n">
        <v>-1</v>
      </c>
      <c r="S6" t="n">
        <v>995</v>
      </c>
      <c r="T6" t="n">
        <v>1052</v>
      </c>
      <c r="U6" t="n">
        <v>194</v>
      </c>
      <c r="V6" t="n">
        <v>-1</v>
      </c>
      <c r="W6" t="inlineStr">
        <is>
          <t>success</t>
        </is>
      </c>
      <c r="X6" t="inlineStr">
        <is>
          <t>v8.0.0-10476-g8192a19e5-dirty</t>
        </is>
      </c>
      <c r="Y6" t="inlineStr">
        <is>
          <t>release IPO VTR_ASSERT_LEVEL=2</t>
        </is>
      </c>
      <c r="Z6" t="inlineStr">
        <is>
          <t>GNU 11.4.0 on Linux-6.5.0-41-generic x86_64</t>
        </is>
      </c>
      <c r="AA6" t="inlineStr">
        <is>
          <t>2024-06-20T15:31:36</t>
        </is>
      </c>
      <c r="AB6" t="inlineStr">
        <is>
          <t>amir-virtual-machine</t>
        </is>
      </c>
      <c r="AC6" t="inlineStr">
        <is>
          <t>/home/amir/Projects/vtr-yosys42/vtr-verilog-to-routing/vtr_flow/scripts</t>
        </is>
      </c>
      <c r="AD6" t="n">
        <v>1043600</v>
      </c>
      <c r="AE6" t="n">
        <v>1052</v>
      </c>
      <c r="AF6" t="n">
        <v>32</v>
      </c>
      <c r="AG6" t="n">
        <v>45949</v>
      </c>
      <c r="AH6" t="n">
        <v>36457</v>
      </c>
      <c r="AI6" t="n">
        <v>1</v>
      </c>
      <c r="AJ6" t="n">
        <v>23713</v>
      </c>
      <c r="AK6" t="n">
        <v>2371</v>
      </c>
      <c r="AL6" t="n">
        <v>82</v>
      </c>
      <c r="AM6" t="n">
        <v>82</v>
      </c>
      <c r="AN6" t="n">
        <v>6724</v>
      </c>
      <c r="AO6" t="inlineStr">
        <is>
          <t>dsp_top</t>
        </is>
      </c>
      <c r="AP6" t="inlineStr">
        <is>
          <t>auto</t>
        </is>
      </c>
      <c r="AQ6" t="inlineStr">
        <is>
          <t>316.2 MiB</t>
        </is>
      </c>
      <c r="AR6" t="n">
        <v>535.35</v>
      </c>
      <c r="AS6" t="n">
        <v>235206</v>
      </c>
      <c r="AT6" t="n">
        <v>2499245</v>
      </c>
      <c r="AU6" t="n">
        <v>888437</v>
      </c>
      <c r="AV6" t="n">
        <v>1481261</v>
      </c>
      <c r="AW6" t="n">
        <v>129547</v>
      </c>
      <c r="AX6" t="inlineStr">
        <is>
          <t>1019.1 MiB</t>
        </is>
      </c>
      <c r="AY6" t="n">
        <v>30.47</v>
      </c>
      <c r="AZ6" t="n">
        <v>0.19</v>
      </c>
      <c r="BA6" t="n">
        <v>5.64881</v>
      </c>
      <c r="BB6" t="n">
        <v>-88843.7</v>
      </c>
      <c r="BC6" t="n">
        <v>-5.64881</v>
      </c>
      <c r="BD6" t="n">
        <v>5.64881</v>
      </c>
      <c r="BE6" t="n">
        <v>1.81</v>
      </c>
      <c r="BF6" t="n">
        <v>0.0461721</v>
      </c>
      <c r="BG6" t="n">
        <v>0.0396534</v>
      </c>
      <c r="BH6" t="n">
        <v>7.82698</v>
      </c>
      <c r="BI6" t="n">
        <v>6.6403</v>
      </c>
      <c r="BJ6" t="n">
        <v>-1</v>
      </c>
      <c r="BK6" t="n">
        <v>373961</v>
      </c>
      <c r="BL6" t="n">
        <v>16</v>
      </c>
      <c r="BM6" t="n">
        <v>209174000</v>
      </c>
      <c r="BN6" t="n">
        <v>79343000</v>
      </c>
      <c r="BO6" t="n">
        <v>147429000</v>
      </c>
      <c r="BP6" t="n">
        <v>21925.8</v>
      </c>
      <c r="BQ6" t="n">
        <v>6.61</v>
      </c>
      <c r="BR6" t="n">
        <v>10.7458</v>
      </c>
      <c r="BS6" t="n">
        <v>9.30974</v>
      </c>
      <c r="BT6" t="n">
        <v>-1</v>
      </c>
      <c r="BU6" t="n">
        <v>-1</v>
      </c>
      <c r="BV6" t="n">
        <v>-1</v>
      </c>
      <c r="BW6" t="n">
        <v>-1</v>
      </c>
      <c r="BX6" t="n">
        <v>-1</v>
      </c>
      <c r="BY6" t="n">
        <v>-1</v>
      </c>
      <c r="BZ6" t="n">
        <v>-1</v>
      </c>
      <c r="CA6" t="n">
        <v>-1</v>
      </c>
      <c r="CB6" t="n">
        <v>-1</v>
      </c>
      <c r="CC6" t="n">
        <v>-1</v>
      </c>
      <c r="CD6" t="n">
        <v>-1</v>
      </c>
      <c r="CE6" t="n">
        <v>-1</v>
      </c>
      <c r="CF6" t="n">
        <v>-1</v>
      </c>
      <c r="CG6" t="n">
        <v>-1</v>
      </c>
      <c r="CH6" t="n">
        <v>-1</v>
      </c>
      <c r="CI6" t="n">
        <v>-1</v>
      </c>
      <c r="CJ6" t="n">
        <v>-1</v>
      </c>
      <c r="CK6" t="n">
        <v>-1</v>
      </c>
      <c r="CL6" t="n">
        <v>-1</v>
      </c>
      <c r="CM6" t="n">
        <v>-1</v>
      </c>
      <c r="CN6" t="n">
        <v>-1</v>
      </c>
      <c r="CO6" t="n">
        <v>-1</v>
      </c>
      <c r="CP6" t="n">
        <v>-1</v>
      </c>
      <c r="CQ6" t="n">
        <v>-1</v>
      </c>
      <c r="CR6" t="n">
        <v>-1</v>
      </c>
      <c r="CS6" t="n">
        <v/>
      </c>
    </row>
    <row r="7">
      <c r="A7" t="inlineStr">
        <is>
          <t>k6FracN10LB_mem20K_complexDSP_customSB_22nm.xml</t>
        </is>
      </c>
      <c r="B7" t="inlineStr">
        <is>
          <t>conv_layer_hls.v</t>
        </is>
      </c>
      <c r="C7" t="inlineStr">
        <is>
          <t>common</t>
        </is>
      </c>
      <c r="D7" t="n">
        <v>386.7</v>
      </c>
      <c r="E7" t="inlineStr">
        <is>
          <t>vpr</t>
        </is>
      </c>
      <c r="F7" t="inlineStr">
        <is>
          <t>1.36 GiB</t>
        </is>
      </c>
      <c r="G7" t="n">
        <v/>
      </c>
      <c r="H7" t="n">
        <v>-1</v>
      </c>
      <c r="I7" t="n">
        <v>-1</v>
      </c>
      <c r="J7" t="n">
        <v>18.23</v>
      </c>
      <c r="K7" t="n">
        <v>255132</v>
      </c>
      <c r="L7" t="n">
        <v>3</v>
      </c>
      <c r="M7" t="n">
        <v>10</v>
      </c>
      <c r="N7" t="n">
        <v>-1</v>
      </c>
      <c r="O7" t="n">
        <v>-1</v>
      </c>
      <c r="P7" t="n">
        <v>61072</v>
      </c>
      <c r="Q7" t="n">
        <v>-1</v>
      </c>
      <c r="R7" t="n">
        <v>-1</v>
      </c>
      <c r="S7" t="n">
        <v>1742</v>
      </c>
      <c r="T7" t="n">
        <v>1016</v>
      </c>
      <c r="U7" t="n">
        <v>21</v>
      </c>
      <c r="V7" t="n">
        <v>-1</v>
      </c>
      <c r="W7" t="inlineStr">
        <is>
          <t>success</t>
        </is>
      </c>
      <c r="X7" t="inlineStr">
        <is>
          <t>v8.0.0-10476-g8192a19e5-dirty</t>
        </is>
      </c>
      <c r="Y7" t="inlineStr">
        <is>
          <t>release IPO VTR_ASSERT_LEVEL=2</t>
        </is>
      </c>
      <c r="Z7" t="inlineStr">
        <is>
          <t>GNU 11.4.0 on Linux-6.5.0-41-generic x86_64</t>
        </is>
      </c>
      <c r="AA7" t="inlineStr">
        <is>
          <t>2024-06-20T15:31:36</t>
        </is>
      </c>
      <c r="AB7" t="inlineStr">
        <is>
          <t>amir-virtual-machine</t>
        </is>
      </c>
      <c r="AC7" t="inlineStr">
        <is>
          <t>/home/amir/Projects/vtr-yosys42/vtr-verilog-to-routing/vtr_flow/scripts</t>
        </is>
      </c>
      <c r="AD7" t="n">
        <v>1430828</v>
      </c>
      <c r="AE7" t="n">
        <v>1016</v>
      </c>
      <c r="AF7" t="n">
        <v>2244</v>
      </c>
      <c r="AG7" t="n">
        <v>12839</v>
      </c>
      <c r="AH7" t="n">
        <v>14381</v>
      </c>
      <c r="AI7" t="n">
        <v>1</v>
      </c>
      <c r="AJ7" t="n">
        <v>7127</v>
      </c>
      <c r="AK7" t="n">
        <v>5035</v>
      </c>
      <c r="AL7" t="n">
        <v>104</v>
      </c>
      <c r="AM7" t="n">
        <v>104</v>
      </c>
      <c r="AN7" t="n">
        <v>10816</v>
      </c>
      <c r="AO7" t="inlineStr">
        <is>
          <t>io</t>
        </is>
      </c>
      <c r="AP7" t="inlineStr">
        <is>
          <t>auto</t>
        </is>
      </c>
      <c r="AQ7" t="inlineStr">
        <is>
          <t>140.6 MiB</t>
        </is>
      </c>
      <c r="AR7" t="n">
        <v>67.37</v>
      </c>
      <c r="AS7" t="n">
        <v>74682</v>
      </c>
      <c r="AT7" t="n">
        <v>5871531</v>
      </c>
      <c r="AU7" t="n">
        <v>3028982</v>
      </c>
      <c r="AV7" t="n">
        <v>2055644</v>
      </c>
      <c r="AW7" t="n">
        <v>786905</v>
      </c>
      <c r="AX7" t="inlineStr">
        <is>
          <t>1397.3 MiB</t>
        </is>
      </c>
      <c r="AY7" t="n">
        <v>21.15</v>
      </c>
      <c r="AZ7" t="n">
        <v>0.19</v>
      </c>
      <c r="BA7" t="n">
        <v>5.72079</v>
      </c>
      <c r="BB7" t="n">
        <v>-17485.3</v>
      </c>
      <c r="BC7" t="n">
        <v>-5.72079</v>
      </c>
      <c r="BD7" t="n">
        <v>5.72079</v>
      </c>
      <c r="BE7" t="n">
        <v>3.75</v>
      </c>
      <c r="BF7" t="n">
        <v>0.053385</v>
      </c>
      <c r="BG7" t="n">
        <v>0.0516384</v>
      </c>
      <c r="BH7" t="n">
        <v>7.65676</v>
      </c>
      <c r="BI7" t="n">
        <v>7.41028</v>
      </c>
      <c r="BJ7" t="n">
        <v>-1</v>
      </c>
      <c r="BK7" t="n">
        <v>101137</v>
      </c>
      <c r="BL7" t="n">
        <v>17</v>
      </c>
      <c r="BM7" t="n">
        <v>344415000</v>
      </c>
      <c r="BN7" t="n">
        <v>54545500</v>
      </c>
      <c r="BO7" t="n">
        <v>237404000</v>
      </c>
      <c r="BP7" t="n">
        <v>21949.3</v>
      </c>
      <c r="BQ7" t="n">
        <v>3.04</v>
      </c>
      <c r="BR7" t="n">
        <v>10.2052</v>
      </c>
      <c r="BS7" t="n">
        <v>9.902290000000001</v>
      </c>
      <c r="BT7" t="n">
        <v>-1</v>
      </c>
      <c r="BU7" t="n">
        <v>-1</v>
      </c>
      <c r="BV7" t="n">
        <v>-1</v>
      </c>
      <c r="BW7" t="n">
        <v>-1</v>
      </c>
      <c r="BX7" t="n">
        <v>-1</v>
      </c>
      <c r="BY7" t="n">
        <v>-1</v>
      </c>
      <c r="BZ7" t="n">
        <v>-1</v>
      </c>
      <c r="CA7" t="n">
        <v>-1</v>
      </c>
      <c r="CB7" t="n">
        <v>-1</v>
      </c>
      <c r="CC7" t="n">
        <v>-1</v>
      </c>
      <c r="CD7" t="n">
        <v>-1</v>
      </c>
      <c r="CE7" t="n">
        <v>-1</v>
      </c>
      <c r="CF7" t="n">
        <v>-1</v>
      </c>
      <c r="CG7" t="n">
        <v>-1</v>
      </c>
      <c r="CH7" t="n">
        <v>-1</v>
      </c>
      <c r="CI7" t="n">
        <v>-1</v>
      </c>
      <c r="CJ7" t="n">
        <v>-1</v>
      </c>
      <c r="CK7" t="n">
        <v>-1</v>
      </c>
      <c r="CL7" t="n">
        <v>-1</v>
      </c>
      <c r="CM7" t="n">
        <v>-1</v>
      </c>
      <c r="CN7" t="n">
        <v>-1</v>
      </c>
      <c r="CO7" t="n">
        <v>-1</v>
      </c>
      <c r="CP7" t="n">
        <v>-1</v>
      </c>
      <c r="CQ7" t="n">
        <v>-1</v>
      </c>
      <c r="CR7" t="n">
        <v>-1</v>
      </c>
      <c r="CS7" t="n">
        <v/>
      </c>
    </row>
    <row r="8">
      <c r="A8" t="inlineStr">
        <is>
          <t>k6FracN10LB_mem20K_complexDSP_customSB_22nm.xml</t>
        </is>
      </c>
      <c r="B8" t="inlineStr">
        <is>
          <t>conv_layer.v</t>
        </is>
      </c>
      <c r="C8" t="inlineStr">
        <is>
          <t>common</t>
        </is>
      </c>
      <c r="D8" t="n">
        <v>167.72</v>
      </c>
      <c r="E8" t="inlineStr">
        <is>
          <t>vpr</t>
        </is>
      </c>
      <c r="F8" t="inlineStr">
        <is>
          <t>548.32 MiB</t>
        </is>
      </c>
      <c r="G8" t="n">
        <v/>
      </c>
      <c r="H8" t="n">
        <v>-1</v>
      </c>
      <c r="I8" t="n">
        <v>-1</v>
      </c>
      <c r="J8" t="n">
        <v>10.12</v>
      </c>
      <c r="K8" t="n">
        <v>149124</v>
      </c>
      <c r="L8" t="n">
        <v>4</v>
      </c>
      <c r="M8" t="n">
        <v>57.67</v>
      </c>
      <c r="N8" t="n">
        <v>-1</v>
      </c>
      <c r="O8" t="n">
        <v>-1</v>
      </c>
      <c r="P8" t="n">
        <v>82592</v>
      </c>
      <c r="Q8" t="n">
        <v>-1</v>
      </c>
      <c r="R8" t="n">
        <v>-1</v>
      </c>
      <c r="S8" t="n">
        <v>821</v>
      </c>
      <c r="T8" t="n">
        <v>91</v>
      </c>
      <c r="U8" t="n">
        <v>56</v>
      </c>
      <c r="V8" t="n">
        <v>-1</v>
      </c>
      <c r="W8" t="inlineStr">
        <is>
          <t>success</t>
        </is>
      </c>
      <c r="X8" t="inlineStr">
        <is>
          <t>v8.0.0-10476-g8192a19e5-dirty</t>
        </is>
      </c>
      <c r="Y8" t="inlineStr">
        <is>
          <t>release IPO VTR_ASSERT_LEVEL=2</t>
        </is>
      </c>
      <c r="Z8" t="inlineStr">
        <is>
          <t>GNU 11.4.0 on Linux-6.5.0-41-generic x86_64</t>
        </is>
      </c>
      <c r="AA8" t="inlineStr">
        <is>
          <t>2024-06-20T15:31:36</t>
        </is>
      </c>
      <c r="AB8" t="inlineStr">
        <is>
          <t>amir-virtual-machine</t>
        </is>
      </c>
      <c r="AC8" t="inlineStr">
        <is>
          <t>/home/amir/Projects/vtr-yosys42/vtr-verilog-to-routing/vtr_flow/scripts</t>
        </is>
      </c>
      <c r="AD8" t="n">
        <v>561480</v>
      </c>
      <c r="AE8" t="n">
        <v>91</v>
      </c>
      <c r="AF8" t="n">
        <v>65</v>
      </c>
      <c r="AG8" t="n">
        <v>33180</v>
      </c>
      <c r="AH8" t="n">
        <v>28067</v>
      </c>
      <c r="AI8" t="n">
        <v>2</v>
      </c>
      <c r="AJ8" t="n">
        <v>12775</v>
      </c>
      <c r="AK8" t="n">
        <v>1075</v>
      </c>
      <c r="AL8" t="n">
        <v>56</v>
      </c>
      <c r="AM8" t="n">
        <v>56</v>
      </c>
      <c r="AN8" t="n">
        <v>3136</v>
      </c>
      <c r="AO8" t="inlineStr">
        <is>
          <t>dsp_top</t>
        </is>
      </c>
      <c r="AP8" t="inlineStr">
        <is>
          <t>auto</t>
        </is>
      </c>
      <c r="AQ8" t="inlineStr">
        <is>
          <t>248.0 MiB</t>
        </is>
      </c>
      <c r="AR8" t="n">
        <v>12.48</v>
      </c>
      <c r="AS8" t="n">
        <v>161649</v>
      </c>
      <c r="AT8" t="n">
        <v>617523</v>
      </c>
      <c r="AU8" t="n">
        <v>203048</v>
      </c>
      <c r="AV8" t="n">
        <v>388674</v>
      </c>
      <c r="AW8" t="n">
        <v>25801</v>
      </c>
      <c r="AX8" t="inlineStr">
        <is>
          <t>548.3 MiB</t>
        </is>
      </c>
      <c r="AY8" t="n">
        <v>12.44</v>
      </c>
      <c r="AZ8" t="n">
        <v>0.1</v>
      </c>
      <c r="BA8" t="n">
        <v>4.71204</v>
      </c>
      <c r="BB8" t="n">
        <v>-49256.5</v>
      </c>
      <c r="BC8" t="n">
        <v>-4.71204</v>
      </c>
      <c r="BD8" t="n">
        <v>1.93601</v>
      </c>
      <c r="BE8" t="n">
        <v>0.74</v>
      </c>
      <c r="BF8" t="n">
        <v>0.0351018</v>
      </c>
      <c r="BG8" t="n">
        <v>0.0300777</v>
      </c>
      <c r="BH8" t="n">
        <v>4.47165</v>
      </c>
      <c r="BI8" t="n">
        <v>3.80648</v>
      </c>
      <c r="BJ8" t="n">
        <v>-1</v>
      </c>
      <c r="BK8" t="n">
        <v>233134</v>
      </c>
      <c r="BL8" t="n">
        <v>14</v>
      </c>
      <c r="BM8" t="n">
        <v>97601600</v>
      </c>
      <c r="BN8" t="n">
        <v>41277400</v>
      </c>
      <c r="BO8" t="n">
        <v>67922900</v>
      </c>
      <c r="BP8" t="n">
        <v>21659.1</v>
      </c>
      <c r="BQ8" t="n">
        <v>4.19</v>
      </c>
      <c r="BR8" t="n">
        <v>6.67861</v>
      </c>
      <c r="BS8" t="n">
        <v>5.86711</v>
      </c>
      <c r="BT8" t="n">
        <v>-1</v>
      </c>
      <c r="BU8" t="n">
        <v>-1</v>
      </c>
      <c r="BV8" t="n">
        <v>-1</v>
      </c>
      <c r="BW8" t="n">
        <v>-1</v>
      </c>
      <c r="BX8" t="n">
        <v>-1</v>
      </c>
      <c r="BY8" t="n">
        <v>-1</v>
      </c>
      <c r="BZ8" t="n">
        <v>-1</v>
      </c>
      <c r="CA8" t="n">
        <v>-1</v>
      </c>
      <c r="CB8" t="n">
        <v>-1</v>
      </c>
      <c r="CC8" t="n">
        <v>-1</v>
      </c>
      <c r="CD8" t="n">
        <v>-1</v>
      </c>
      <c r="CE8" t="n">
        <v>-1</v>
      </c>
      <c r="CF8" t="n">
        <v>-1</v>
      </c>
      <c r="CG8" t="n">
        <v>-1</v>
      </c>
      <c r="CH8" t="n">
        <v>-1</v>
      </c>
      <c r="CI8" t="n">
        <v>-1</v>
      </c>
      <c r="CJ8" t="n">
        <v>-1</v>
      </c>
      <c r="CK8" t="n">
        <v>-1</v>
      </c>
      <c r="CL8" t="n">
        <v>-1</v>
      </c>
      <c r="CM8" t="n">
        <v>-1</v>
      </c>
      <c r="CN8" t="n">
        <v>-1</v>
      </c>
      <c r="CO8" t="n">
        <v>-1</v>
      </c>
      <c r="CP8" t="n">
        <v>-1</v>
      </c>
      <c r="CQ8" t="n">
        <v>-1</v>
      </c>
      <c r="CR8" t="n">
        <v>-1</v>
      </c>
      <c r="CS8" t="n">
        <v/>
      </c>
    </row>
    <row r="9">
      <c r="A9" t="inlineStr">
        <is>
          <t>k6FracN10LB_mem20K_complexDSP_customSB_22nm.xml</t>
        </is>
      </c>
      <c r="B9" t="inlineStr">
        <is>
          <t>eltwise_layer.v</t>
        </is>
      </c>
      <c r="C9" t="inlineStr">
        <is>
          <t>common</t>
        </is>
      </c>
      <c r="D9" t="n">
        <v>96.94</v>
      </c>
      <c r="E9" t="inlineStr">
        <is>
          <t>vpr</t>
        </is>
      </c>
      <c r="F9" t="inlineStr">
        <is>
          <t>480.44 MiB</t>
        </is>
      </c>
      <c r="G9" t="n">
        <v/>
      </c>
      <c r="H9" t="n">
        <v>-1</v>
      </c>
      <c r="I9" t="n">
        <v>-1</v>
      </c>
      <c r="J9" t="n">
        <v>4.01</v>
      </c>
      <c r="K9" t="n">
        <v>85204</v>
      </c>
      <c r="L9" t="n">
        <v>4</v>
      </c>
      <c r="M9" t="n">
        <v>6.23</v>
      </c>
      <c r="N9" t="n">
        <v>-1</v>
      </c>
      <c r="O9" t="n">
        <v>-1</v>
      </c>
      <c r="P9" t="n">
        <v>56968</v>
      </c>
      <c r="Q9" t="n">
        <v>-1</v>
      </c>
      <c r="R9" t="n">
        <v>-1</v>
      </c>
      <c r="S9" t="n">
        <v>347</v>
      </c>
      <c r="T9" t="n">
        <v>152</v>
      </c>
      <c r="U9" t="n">
        <v>72</v>
      </c>
      <c r="V9" t="n">
        <v>-1</v>
      </c>
      <c r="W9" t="inlineStr">
        <is>
          <t>success</t>
        </is>
      </c>
      <c r="X9" t="inlineStr">
        <is>
          <t>v8.0.0-10476-g8192a19e5-dirty</t>
        </is>
      </c>
      <c r="Y9" t="inlineStr">
        <is>
          <t>release IPO VTR_ASSERT_LEVEL=2</t>
        </is>
      </c>
      <c r="Z9" t="inlineStr">
        <is>
          <t>GNU 11.4.0 on Linux-6.5.0-41-generic x86_64</t>
        </is>
      </c>
      <c r="AA9" t="inlineStr">
        <is>
          <t>2024-06-20T15:31:36</t>
        </is>
      </c>
      <c r="AB9" t="inlineStr">
        <is>
          <t>amir-virtual-machine</t>
        </is>
      </c>
      <c r="AC9" t="inlineStr">
        <is>
          <t>/home/amir/Projects/vtr-yosys42/vtr-verilog-to-routing/vtr_flow/scripts</t>
        </is>
      </c>
      <c r="AD9" t="n">
        <v>491968</v>
      </c>
      <c r="AE9" t="n">
        <v>152</v>
      </c>
      <c r="AF9" t="n">
        <v>97</v>
      </c>
      <c r="AG9" t="n">
        <v>14409</v>
      </c>
      <c r="AH9" t="n">
        <v>12199</v>
      </c>
      <c r="AI9" t="n">
        <v>2</v>
      </c>
      <c r="AJ9" t="n">
        <v>6828</v>
      </c>
      <c r="AK9" t="n">
        <v>715</v>
      </c>
      <c r="AL9" t="n">
        <v>56</v>
      </c>
      <c r="AM9" t="n">
        <v>56</v>
      </c>
      <c r="AN9" t="n">
        <v>3136</v>
      </c>
      <c r="AO9" t="inlineStr">
        <is>
          <t>dsp_top</t>
        </is>
      </c>
      <c r="AP9" t="inlineStr">
        <is>
          <t>auto</t>
        </is>
      </c>
      <c r="AQ9" t="inlineStr">
        <is>
          <t>141.6 MiB</t>
        </is>
      </c>
      <c r="AR9" t="n">
        <v>8.199999999999999</v>
      </c>
      <c r="AS9" t="n">
        <v>133480</v>
      </c>
      <c r="AT9" t="n">
        <v>377843</v>
      </c>
      <c r="AU9" t="n">
        <v>120228</v>
      </c>
      <c r="AV9" t="n">
        <v>230660</v>
      </c>
      <c r="AW9" t="n">
        <v>26955</v>
      </c>
      <c r="AX9" t="inlineStr">
        <is>
          <t>480.4 MiB</t>
        </is>
      </c>
      <c r="AY9" t="n">
        <v>6.46</v>
      </c>
      <c r="AZ9" t="n">
        <v>0.05</v>
      </c>
      <c r="BA9" t="n">
        <v>3.95733</v>
      </c>
      <c r="BB9" t="n">
        <v>-22810.1</v>
      </c>
      <c r="BC9" t="n">
        <v>-3.95733</v>
      </c>
      <c r="BD9" t="n">
        <v>1.56771</v>
      </c>
      <c r="BE9" t="n">
        <v>0.73</v>
      </c>
      <c r="BF9" t="n">
        <v>0.0220286</v>
      </c>
      <c r="BG9" t="n">
        <v>0.0187682</v>
      </c>
      <c r="BH9" t="n">
        <v>2.65044</v>
      </c>
      <c r="BI9" t="n">
        <v>2.28617</v>
      </c>
      <c r="BJ9" t="n">
        <v>-1</v>
      </c>
      <c r="BK9" t="n">
        <v>195459</v>
      </c>
      <c r="BL9" t="n">
        <v>14</v>
      </c>
      <c r="BM9" t="n">
        <v>97601600</v>
      </c>
      <c r="BN9" t="n">
        <v>31522500</v>
      </c>
      <c r="BO9" t="n">
        <v>67922900</v>
      </c>
      <c r="BP9" t="n">
        <v>21659.1</v>
      </c>
      <c r="BQ9" t="n">
        <v>3.44</v>
      </c>
      <c r="BR9" t="n">
        <v>3.88511</v>
      </c>
      <c r="BS9" t="n">
        <v>3.43833</v>
      </c>
      <c r="BT9" t="n">
        <v>-1</v>
      </c>
      <c r="BU9" t="n">
        <v>-1</v>
      </c>
      <c r="BV9" t="n">
        <v>-1</v>
      </c>
      <c r="BW9" t="n">
        <v>-1</v>
      </c>
      <c r="BX9" t="n">
        <v>-1</v>
      </c>
      <c r="BY9" t="n">
        <v>-1</v>
      </c>
      <c r="BZ9" t="n">
        <v>-1</v>
      </c>
      <c r="CA9" t="n">
        <v>-1</v>
      </c>
      <c r="CB9" t="n">
        <v>-1</v>
      </c>
      <c r="CC9" t="n">
        <v>-1</v>
      </c>
      <c r="CD9" t="n">
        <v>-1</v>
      </c>
      <c r="CE9" t="n">
        <v>-1</v>
      </c>
      <c r="CF9" t="n">
        <v>-1</v>
      </c>
      <c r="CG9" t="n">
        <v>-1</v>
      </c>
      <c r="CH9" t="n">
        <v>-1</v>
      </c>
      <c r="CI9" t="n">
        <v>-1</v>
      </c>
      <c r="CJ9" t="n">
        <v>-1</v>
      </c>
      <c r="CK9" t="n">
        <v>-1</v>
      </c>
      <c r="CL9" t="n">
        <v>-1</v>
      </c>
      <c r="CM9" t="n">
        <v>-1</v>
      </c>
      <c r="CN9" t="n">
        <v>-1</v>
      </c>
      <c r="CO9" t="n">
        <v>-1</v>
      </c>
      <c r="CP9" t="n">
        <v>-1</v>
      </c>
      <c r="CQ9" t="n">
        <v>-1</v>
      </c>
      <c r="CR9" t="n">
        <v>-1</v>
      </c>
      <c r="CS9" t="n">
        <v/>
      </c>
    </row>
    <row r="10">
      <c r="A10" t="inlineStr">
        <is>
          <t>k6FracN10LB_mem20K_complexDSP_customSB_22nm.xml</t>
        </is>
      </c>
      <c r="B10" t="inlineStr">
        <is>
          <t>robot_rl.v</t>
        </is>
      </c>
      <c r="C10" t="inlineStr">
        <is>
          <t>common</t>
        </is>
      </c>
      <c r="D10" t="n">
        <v>115.41</v>
      </c>
      <c r="E10" t="inlineStr">
        <is>
          <t>vpr</t>
        </is>
      </c>
      <c r="F10" t="inlineStr">
        <is>
          <t>478.52 MiB</t>
        </is>
      </c>
      <c r="G10" t="n">
        <v/>
      </c>
      <c r="H10" t="n">
        <v>-1</v>
      </c>
      <c r="I10" t="n">
        <v>-1</v>
      </c>
      <c r="J10" t="n">
        <v>12.99</v>
      </c>
      <c r="K10" t="n">
        <v>239476</v>
      </c>
      <c r="L10" t="n">
        <v>5</v>
      </c>
      <c r="M10" t="n">
        <v>7.81</v>
      </c>
      <c r="N10" t="n">
        <v>-1</v>
      </c>
      <c r="O10" t="n">
        <v>-1</v>
      </c>
      <c r="P10" t="n">
        <v>77052</v>
      </c>
      <c r="Q10" t="n">
        <v>-1</v>
      </c>
      <c r="R10" t="n">
        <v>-1</v>
      </c>
      <c r="S10" t="n">
        <v>876</v>
      </c>
      <c r="T10" t="n">
        <v>3</v>
      </c>
      <c r="U10" t="n">
        <v>84</v>
      </c>
      <c r="V10" t="n">
        <v>-1</v>
      </c>
      <c r="W10" t="inlineStr">
        <is>
          <t>success</t>
        </is>
      </c>
      <c r="X10" t="inlineStr">
        <is>
          <t>v8.0.0-10476-g8192a19e5-dirty</t>
        </is>
      </c>
      <c r="Y10" t="inlineStr">
        <is>
          <t>release IPO VTR_ASSERT_LEVEL=2</t>
        </is>
      </c>
      <c r="Z10" t="inlineStr">
        <is>
          <t>GNU 11.4.0 on Linux-6.5.0-41-generic x86_64</t>
        </is>
      </c>
      <c r="AA10" t="inlineStr">
        <is>
          <t>2024-06-20T15:31:36</t>
        </is>
      </c>
      <c r="AB10" t="inlineStr">
        <is>
          <t>amir-virtual-machine</t>
        </is>
      </c>
      <c r="AC10" t="inlineStr">
        <is>
          <t>/home/amir/Projects/vtr-yosys42/vtr-verilog-to-routing/vtr_flow/scripts</t>
        </is>
      </c>
      <c r="AD10" t="n">
        <v>490004</v>
      </c>
      <c r="AE10" t="n">
        <v>3</v>
      </c>
      <c r="AF10" t="n">
        <v>384</v>
      </c>
      <c r="AG10" t="n">
        <v>24647</v>
      </c>
      <c r="AH10" t="n">
        <v>23015</v>
      </c>
      <c r="AI10" t="n">
        <v>1</v>
      </c>
      <c r="AJ10" t="n">
        <v>12352</v>
      </c>
      <c r="AK10" t="n">
        <v>1365</v>
      </c>
      <c r="AL10" t="n">
        <v>52</v>
      </c>
      <c r="AM10" t="n">
        <v>52</v>
      </c>
      <c r="AN10" t="n">
        <v>2704</v>
      </c>
      <c r="AO10" t="inlineStr">
        <is>
          <t>memory</t>
        </is>
      </c>
      <c r="AP10" t="inlineStr">
        <is>
          <t>auto</t>
        </is>
      </c>
      <c r="AQ10" t="inlineStr">
        <is>
          <t>221.8 MiB</t>
        </is>
      </c>
      <c r="AR10" t="n">
        <v>13.92</v>
      </c>
      <c r="AS10" t="n">
        <v>110684</v>
      </c>
      <c r="AT10" t="n">
        <v>818817</v>
      </c>
      <c r="AU10" t="n">
        <v>266813</v>
      </c>
      <c r="AV10" t="n">
        <v>480208</v>
      </c>
      <c r="AW10" t="n">
        <v>71796</v>
      </c>
      <c r="AX10" t="inlineStr">
        <is>
          <t>478.5 MiB</t>
        </is>
      </c>
      <c r="AY10" t="n">
        <v>14.39</v>
      </c>
      <c r="AZ10" t="n">
        <v>0.12</v>
      </c>
      <c r="BA10" t="n">
        <v>5.75775</v>
      </c>
      <c r="BB10" t="n">
        <v>-36197.2</v>
      </c>
      <c r="BC10" t="n">
        <v>-5.75775</v>
      </c>
      <c r="BD10" t="n">
        <v>5.75775</v>
      </c>
      <c r="BE10" t="n">
        <v>0.58</v>
      </c>
      <c r="BF10" t="n">
        <v>0.0235431</v>
      </c>
      <c r="BG10" t="n">
        <v>0.0188135</v>
      </c>
      <c r="BH10" t="n">
        <v>2.93359</v>
      </c>
      <c r="BI10" t="n">
        <v>2.43328</v>
      </c>
      <c r="BJ10" t="n">
        <v>-1</v>
      </c>
      <c r="BK10" t="n">
        <v>180370</v>
      </c>
      <c r="BL10" t="n">
        <v>18</v>
      </c>
      <c r="BM10" t="n">
        <v>83064200</v>
      </c>
      <c r="BN10" t="n">
        <v>40576100</v>
      </c>
      <c r="BO10" t="n">
        <v>58572800</v>
      </c>
      <c r="BP10" t="n">
        <v>21661.5</v>
      </c>
      <c r="BQ10" t="n">
        <v>3.82</v>
      </c>
      <c r="BR10" t="n">
        <v>4.89173</v>
      </c>
      <c r="BS10" t="n">
        <v>4.24908</v>
      </c>
      <c r="BT10" t="n">
        <v>-1</v>
      </c>
      <c r="BU10" t="n">
        <v>-1</v>
      </c>
      <c r="BV10" t="n">
        <v>-1</v>
      </c>
      <c r="BW10" t="n">
        <v>-1</v>
      </c>
      <c r="BX10" t="n">
        <v>-1</v>
      </c>
      <c r="BY10" t="n">
        <v>-1</v>
      </c>
      <c r="BZ10" t="n">
        <v>-1</v>
      </c>
      <c r="CA10" t="n">
        <v>-1</v>
      </c>
      <c r="CB10" t="n">
        <v>-1</v>
      </c>
      <c r="CC10" t="n">
        <v>-1</v>
      </c>
      <c r="CD10" t="n">
        <v>-1</v>
      </c>
      <c r="CE10" t="n">
        <v>-1</v>
      </c>
      <c r="CF10" t="n">
        <v>-1</v>
      </c>
      <c r="CG10" t="n">
        <v>-1</v>
      </c>
      <c r="CH10" t="n">
        <v>-1</v>
      </c>
      <c r="CI10" t="n">
        <v>-1</v>
      </c>
      <c r="CJ10" t="n">
        <v>-1</v>
      </c>
      <c r="CK10" t="n">
        <v>-1</v>
      </c>
      <c r="CL10" t="n">
        <v>-1</v>
      </c>
      <c r="CM10" t="n">
        <v>-1</v>
      </c>
      <c r="CN10" t="n">
        <v>-1</v>
      </c>
      <c r="CO10" t="n">
        <v>-1</v>
      </c>
      <c r="CP10" t="n">
        <v>-1</v>
      </c>
      <c r="CQ10" t="n">
        <v>-1</v>
      </c>
      <c r="CR10" t="n">
        <v>-1</v>
      </c>
      <c r="CS10" t="n">
        <v/>
      </c>
    </row>
    <row r="11">
      <c r="A11" t="inlineStr">
        <is>
          <t>k6FracN10LB_mem20K_complexDSP_customSB_22nm.xml</t>
        </is>
      </c>
      <c r="B11" t="inlineStr">
        <is>
          <t>reduction_layer.v</t>
        </is>
      </c>
      <c r="C11" t="inlineStr">
        <is>
          <t>common</t>
        </is>
      </c>
      <c r="D11" t="n">
        <v>76.70999999999999</v>
      </c>
      <c r="E11" t="inlineStr">
        <is>
          <t>vpr</t>
        </is>
      </c>
      <c r="F11" t="inlineStr">
        <is>
          <t>318.11 MiB</t>
        </is>
      </c>
      <c r="G11" t="n">
        <v/>
      </c>
      <c r="H11" t="n">
        <v>-1</v>
      </c>
      <c r="I11" t="n">
        <v>-1</v>
      </c>
      <c r="J11" t="n">
        <v>13.06</v>
      </c>
      <c r="K11" t="n">
        <v>307408</v>
      </c>
      <c r="L11" t="n">
        <v>6</v>
      </c>
      <c r="M11" t="n">
        <v>6.97</v>
      </c>
      <c r="N11" t="n">
        <v>-1</v>
      </c>
      <c r="O11" t="n">
        <v>-1</v>
      </c>
      <c r="P11" t="n">
        <v>74924</v>
      </c>
      <c r="Q11" t="n">
        <v>-1</v>
      </c>
      <c r="R11" t="n">
        <v>-1</v>
      </c>
      <c r="S11" t="n">
        <v>735</v>
      </c>
      <c r="T11" t="n">
        <v>37</v>
      </c>
      <c r="U11" t="n">
        <v>52</v>
      </c>
      <c r="V11" t="n">
        <v>-1</v>
      </c>
      <c r="W11" t="inlineStr">
        <is>
          <t>success</t>
        </is>
      </c>
      <c r="X11" t="inlineStr">
        <is>
          <t>v8.0.0-10476-g8192a19e5-dirty</t>
        </is>
      </c>
      <c r="Y11" t="inlineStr">
        <is>
          <t>release IPO VTR_ASSERT_LEVEL=2</t>
        </is>
      </c>
      <c r="Z11" t="inlineStr">
        <is>
          <t>GNU 11.4.0 on Linux-6.5.0-41-generic x86_64</t>
        </is>
      </c>
      <c r="AA11" t="inlineStr">
        <is>
          <t>2024-06-20T15:31:36</t>
        </is>
      </c>
      <c r="AB11" t="inlineStr">
        <is>
          <t>amir-virtual-machine</t>
        </is>
      </c>
      <c r="AC11" t="inlineStr">
        <is>
          <t>/home/amir/Projects/vtr-yosys42/vtr-verilog-to-routing/vtr_flow/scripts</t>
        </is>
      </c>
      <c r="AD11" t="n">
        <v>325740</v>
      </c>
      <c r="AE11" t="n">
        <v>37</v>
      </c>
      <c r="AF11" t="n">
        <v>17</v>
      </c>
      <c r="AG11" t="n">
        <v>16391</v>
      </c>
      <c r="AH11" t="n">
        <v>14146</v>
      </c>
      <c r="AI11" t="n">
        <v>1</v>
      </c>
      <c r="AJ11" t="n">
        <v>8955</v>
      </c>
      <c r="AK11" t="n">
        <v>841</v>
      </c>
      <c r="AL11" t="n">
        <v>38</v>
      </c>
      <c r="AM11" t="n">
        <v>38</v>
      </c>
      <c r="AN11" t="n">
        <v>1444</v>
      </c>
      <c r="AO11" t="inlineStr">
        <is>
          <t>memory</t>
        </is>
      </c>
      <c r="AP11" t="inlineStr">
        <is>
          <t>auto</t>
        </is>
      </c>
      <c r="AQ11" t="inlineStr">
        <is>
          <t>169.5 MiB</t>
        </is>
      </c>
      <c r="AR11" t="n">
        <v>12.7</v>
      </c>
      <c r="AS11" t="n">
        <v>101987</v>
      </c>
      <c r="AT11" t="n">
        <v>306377</v>
      </c>
      <c r="AU11" t="n">
        <v>77320</v>
      </c>
      <c r="AV11" t="n">
        <v>220137</v>
      </c>
      <c r="AW11" t="n">
        <v>8920</v>
      </c>
      <c r="AX11" t="inlineStr">
        <is>
          <t>306.7 MiB</t>
        </is>
      </c>
      <c r="AY11" t="n">
        <v>8.23</v>
      </c>
      <c r="AZ11" t="n">
        <v>0.09</v>
      </c>
      <c r="BA11" t="n">
        <v>5.54334</v>
      </c>
      <c r="BB11" t="n">
        <v>-34945.2</v>
      </c>
      <c r="BC11" t="n">
        <v>-5.54334</v>
      </c>
      <c r="BD11" t="n">
        <v>5.54334</v>
      </c>
      <c r="BE11" t="n">
        <v>0.25</v>
      </c>
      <c r="BF11" t="n">
        <v>0.0173344</v>
      </c>
      <c r="BG11" t="n">
        <v>0.0141754</v>
      </c>
      <c r="BH11" t="n">
        <v>1.70924</v>
      </c>
      <c r="BI11" t="n">
        <v>1.42776</v>
      </c>
      <c r="BJ11" t="n">
        <v>-1</v>
      </c>
      <c r="BK11" t="n">
        <v>167887</v>
      </c>
      <c r="BL11" t="n">
        <v>16</v>
      </c>
      <c r="BM11" t="n">
        <v>43143400</v>
      </c>
      <c r="BN11" t="n">
        <v>27668500</v>
      </c>
      <c r="BO11" t="n">
        <v>30954300</v>
      </c>
      <c r="BP11" t="n">
        <v>21436.5</v>
      </c>
      <c r="BQ11" t="n">
        <v>3.61</v>
      </c>
      <c r="BR11" t="n">
        <v>3.17188</v>
      </c>
      <c r="BS11" t="n">
        <v>2.78308</v>
      </c>
      <c r="BT11" t="n">
        <v>-1</v>
      </c>
      <c r="BU11" t="n">
        <v>-1</v>
      </c>
      <c r="BV11" t="n">
        <v>-1</v>
      </c>
      <c r="BW11" t="n">
        <v>-1</v>
      </c>
      <c r="BX11" t="n">
        <v>-1</v>
      </c>
      <c r="BY11" t="n">
        <v>-1</v>
      </c>
      <c r="BZ11" t="n">
        <v>-1</v>
      </c>
      <c r="CA11" t="n">
        <v>-1</v>
      </c>
      <c r="CB11" t="n">
        <v>-1</v>
      </c>
      <c r="CC11" t="n">
        <v>-1</v>
      </c>
      <c r="CD11" t="n">
        <v>-1</v>
      </c>
      <c r="CE11" t="n">
        <v>-1</v>
      </c>
      <c r="CF11" t="n">
        <v>-1</v>
      </c>
      <c r="CG11" t="n">
        <v>-1</v>
      </c>
      <c r="CH11" t="n">
        <v>-1</v>
      </c>
      <c r="CI11" t="n">
        <v>-1</v>
      </c>
      <c r="CJ11" t="n">
        <v>-1</v>
      </c>
      <c r="CK11" t="n">
        <v>-1</v>
      </c>
      <c r="CL11" t="n">
        <v>-1</v>
      </c>
      <c r="CM11" t="n">
        <v>-1</v>
      </c>
      <c r="CN11" t="n">
        <v>-1</v>
      </c>
      <c r="CO11" t="n">
        <v>-1</v>
      </c>
      <c r="CP11" t="n">
        <v>-1</v>
      </c>
      <c r="CQ11" t="n">
        <v>-1</v>
      </c>
      <c r="CR11" t="n">
        <v>-1</v>
      </c>
      <c r="CS11" t="n">
        <v/>
      </c>
    </row>
    <row r="12">
      <c r="A12" t="inlineStr">
        <is>
          <t>k6FracN10LB_mem20K_complexDSP_customSB_22nm.xml</t>
        </is>
      </c>
      <c r="B12" t="inlineStr">
        <is>
          <t>spmv.v</t>
        </is>
      </c>
      <c r="C12" t="inlineStr">
        <is>
          <t>common</t>
        </is>
      </c>
      <c r="D12" t="n">
        <v>216.67</v>
      </c>
      <c r="E12" t="inlineStr">
        <is>
          <t>vpr</t>
        </is>
      </c>
      <c r="F12" t="inlineStr">
        <is>
          <t>956.60 MiB</t>
        </is>
      </c>
      <c r="G12" t="n">
        <v/>
      </c>
      <c r="H12" t="n">
        <v>-1</v>
      </c>
      <c r="I12" t="n">
        <v>-1</v>
      </c>
      <c r="J12" t="n">
        <v>7.64</v>
      </c>
      <c r="K12" t="n">
        <v>195504</v>
      </c>
      <c r="L12" t="n">
        <v>6</v>
      </c>
      <c r="M12" t="n">
        <v>12.41</v>
      </c>
      <c r="N12" t="n">
        <v>-1</v>
      </c>
      <c r="O12" t="n">
        <v>-1</v>
      </c>
      <c r="P12" t="n">
        <v>69980</v>
      </c>
      <c r="Q12" t="n">
        <v>-1</v>
      </c>
      <c r="R12" t="n">
        <v>-1</v>
      </c>
      <c r="S12" t="n">
        <v>643</v>
      </c>
      <c r="T12" t="n">
        <v>82</v>
      </c>
      <c r="U12" t="n">
        <v>232</v>
      </c>
      <c r="V12" t="n">
        <v>-1</v>
      </c>
      <c r="W12" t="inlineStr">
        <is>
          <t>success</t>
        </is>
      </c>
      <c r="X12" t="inlineStr">
        <is>
          <t>v8.0.0-10476-g8192a19e5-dirty</t>
        </is>
      </c>
      <c r="Y12" t="inlineStr">
        <is>
          <t>release IPO VTR_ASSERT_LEVEL=2</t>
        </is>
      </c>
      <c r="Z12" t="inlineStr">
        <is>
          <t>GNU 11.4.0 on Linux-6.5.0-41-generic x86_64</t>
        </is>
      </c>
      <c r="AA12" t="inlineStr">
        <is>
          <t>2024-06-20T15:31:36</t>
        </is>
      </c>
      <c r="AB12" t="inlineStr">
        <is>
          <t>amir-virtual-machine</t>
        </is>
      </c>
      <c r="AC12" t="inlineStr">
        <is>
          <t>/home/amir/Projects/vtr-yosys42/vtr-verilog-to-routing/vtr_flow/scripts</t>
        </is>
      </c>
      <c r="AD12" t="n">
        <v>979556</v>
      </c>
      <c r="AE12" t="n">
        <v>82</v>
      </c>
      <c r="AF12" t="n">
        <v>17</v>
      </c>
      <c r="AG12" t="n">
        <v>16311</v>
      </c>
      <c r="AH12" t="n">
        <v>14407</v>
      </c>
      <c r="AI12" t="n">
        <v>1</v>
      </c>
      <c r="AJ12" t="n">
        <v>9023</v>
      </c>
      <c r="AK12" t="n">
        <v>1006</v>
      </c>
      <c r="AL12" t="n">
        <v>84</v>
      </c>
      <c r="AM12" t="n">
        <v>84</v>
      </c>
      <c r="AN12" t="n">
        <v>7056</v>
      </c>
      <c r="AO12" t="inlineStr">
        <is>
          <t>memory</t>
        </is>
      </c>
      <c r="AP12" t="inlineStr">
        <is>
          <t>auto</t>
        </is>
      </c>
      <c r="AQ12" t="inlineStr">
        <is>
          <t>158.1 MiB</t>
        </is>
      </c>
      <c r="AR12" t="n">
        <v>17.56</v>
      </c>
      <c r="AS12" t="n">
        <v>160557</v>
      </c>
      <c r="AT12" t="n">
        <v>509844</v>
      </c>
      <c r="AU12" t="n">
        <v>165549</v>
      </c>
      <c r="AV12" t="n">
        <v>329315</v>
      </c>
      <c r="AW12" t="n">
        <v>14980</v>
      </c>
      <c r="AX12" t="inlineStr">
        <is>
          <t>956.6 MiB</t>
        </is>
      </c>
      <c r="AY12" t="n">
        <v>6.62</v>
      </c>
      <c r="AZ12" t="n">
        <v>0.06</v>
      </c>
      <c r="BA12" t="n">
        <v>4.90582</v>
      </c>
      <c r="BB12" t="n">
        <v>-39742</v>
      </c>
      <c r="BC12" t="n">
        <v>-4.90582</v>
      </c>
      <c r="BD12" t="n">
        <v>4.90582</v>
      </c>
      <c r="BE12" t="n">
        <v>1.96</v>
      </c>
      <c r="BF12" t="n">
        <v>0.0182862</v>
      </c>
      <c r="BG12" t="n">
        <v>0.0156519</v>
      </c>
      <c r="BH12" t="n">
        <v>2.06248</v>
      </c>
      <c r="BI12" t="n">
        <v>1.70904</v>
      </c>
      <c r="BJ12" t="n">
        <v>-1</v>
      </c>
      <c r="BK12" t="n">
        <v>218320</v>
      </c>
      <c r="BL12" t="n">
        <v>13</v>
      </c>
      <c r="BM12" t="n">
        <v>221980000</v>
      </c>
      <c r="BN12" t="n">
        <v>58002200</v>
      </c>
      <c r="BO12" t="n">
        <v>154484000</v>
      </c>
      <c r="BP12" t="n">
        <v>21894</v>
      </c>
      <c r="BQ12" t="n">
        <v>3.17</v>
      </c>
      <c r="BR12" t="n">
        <v>3.29314</v>
      </c>
      <c r="BS12" t="n">
        <v>2.85784</v>
      </c>
      <c r="BT12" t="n">
        <v>-1</v>
      </c>
      <c r="BU12" t="n">
        <v>-1</v>
      </c>
      <c r="BV12" t="n">
        <v>-1</v>
      </c>
      <c r="BW12" t="n">
        <v>-1</v>
      </c>
      <c r="BX12" t="n">
        <v>-1</v>
      </c>
      <c r="BY12" t="n">
        <v>-1</v>
      </c>
      <c r="BZ12" t="n">
        <v>-1</v>
      </c>
      <c r="CA12" t="n">
        <v>-1</v>
      </c>
      <c r="CB12" t="n">
        <v>-1</v>
      </c>
      <c r="CC12" t="n">
        <v>-1</v>
      </c>
      <c r="CD12" t="n">
        <v>-1</v>
      </c>
      <c r="CE12" t="n">
        <v>-1</v>
      </c>
      <c r="CF12" t="n">
        <v>-1</v>
      </c>
      <c r="CG12" t="n">
        <v>-1</v>
      </c>
      <c r="CH12" t="n">
        <v>-1</v>
      </c>
      <c r="CI12" t="n">
        <v>-1</v>
      </c>
      <c r="CJ12" t="n">
        <v>-1</v>
      </c>
      <c r="CK12" t="n">
        <v>-1</v>
      </c>
      <c r="CL12" t="n">
        <v>-1</v>
      </c>
      <c r="CM12" t="n">
        <v>-1</v>
      </c>
      <c r="CN12" t="n">
        <v>-1</v>
      </c>
      <c r="CO12" t="n">
        <v>-1</v>
      </c>
      <c r="CP12" t="n">
        <v>-1</v>
      </c>
      <c r="CQ12" t="n">
        <v>-1</v>
      </c>
      <c r="CR12" t="n">
        <v>-1</v>
      </c>
      <c r="CS12" t="n">
        <v/>
      </c>
    </row>
    <row r="13">
      <c r="A13" t="inlineStr">
        <is>
          <t>k6FracN10LB_mem20K_complexDSP_customSB_22nm.xml</t>
        </is>
      </c>
      <c r="B13" t="inlineStr">
        <is>
          <t>softmax.v</t>
        </is>
      </c>
      <c r="C13" t="inlineStr">
        <is>
          <t>common</t>
        </is>
      </c>
      <c r="D13" t="n">
        <v>105.95</v>
      </c>
      <c r="E13" t="inlineStr">
        <is>
          <t>vpr</t>
        </is>
      </c>
      <c r="F13" t="inlineStr">
        <is>
          <t>447.11 MiB</t>
        </is>
      </c>
      <c r="G13" t="n">
        <v/>
      </c>
      <c r="H13" t="n">
        <v>-1</v>
      </c>
      <c r="I13" t="n">
        <v>-1</v>
      </c>
      <c r="J13" t="n">
        <v>9.76</v>
      </c>
      <c r="K13" t="n">
        <v>285876</v>
      </c>
      <c r="L13" t="n">
        <v>10</v>
      </c>
      <c r="M13" t="n">
        <v>8.07</v>
      </c>
      <c r="N13" t="n">
        <v>-1</v>
      </c>
      <c r="O13" t="n">
        <v>-1</v>
      </c>
      <c r="P13" t="n">
        <v>57872</v>
      </c>
      <c r="Q13" t="n">
        <v>-1</v>
      </c>
      <c r="R13" t="n">
        <v>-1</v>
      </c>
      <c r="S13" t="n">
        <v>504</v>
      </c>
      <c r="T13" t="n">
        <v>402</v>
      </c>
      <c r="U13" t="n">
        <v>0</v>
      </c>
      <c r="V13" t="n">
        <v>-1</v>
      </c>
      <c r="W13" t="inlineStr">
        <is>
          <t>success</t>
        </is>
      </c>
      <c r="X13" t="inlineStr">
        <is>
          <t>v8.0.0-10476-g8192a19e5-dirty</t>
        </is>
      </c>
      <c r="Y13" t="inlineStr">
        <is>
          <t>release IPO VTR_ASSERT_LEVEL=2</t>
        </is>
      </c>
      <c r="Z13" t="inlineStr">
        <is>
          <t>GNU 11.4.0 on Linux-6.5.0-41-generic x86_64</t>
        </is>
      </c>
      <c r="AA13" t="inlineStr">
        <is>
          <t>2024-06-20T15:31:36</t>
        </is>
      </c>
      <c r="AB13" t="inlineStr">
        <is>
          <t>amir-virtual-machine</t>
        </is>
      </c>
      <c r="AC13" t="inlineStr">
        <is>
          <t>/home/amir/Projects/vtr-yosys42/vtr-verilog-to-routing/vtr_flow/scripts</t>
        </is>
      </c>
      <c r="AD13" t="n">
        <v>457844</v>
      </c>
      <c r="AE13" t="n">
        <v>402</v>
      </c>
      <c r="AF13" t="n">
        <v>150</v>
      </c>
      <c r="AG13" t="n">
        <v>12958</v>
      </c>
      <c r="AH13" t="n">
        <v>11781</v>
      </c>
      <c r="AI13" t="n">
        <v>1</v>
      </c>
      <c r="AJ13" t="n">
        <v>7836</v>
      </c>
      <c r="AK13" t="n">
        <v>1093</v>
      </c>
      <c r="AL13" t="n">
        <v>54</v>
      </c>
      <c r="AM13" t="n">
        <v>54</v>
      </c>
      <c r="AN13" t="n">
        <v>2916</v>
      </c>
      <c r="AO13" t="inlineStr">
        <is>
          <t>dsp_top</t>
        </is>
      </c>
      <c r="AP13" t="inlineStr">
        <is>
          <t>auto</t>
        </is>
      </c>
      <c r="AQ13" t="inlineStr">
        <is>
          <t>134.6 MiB</t>
        </is>
      </c>
      <c r="AR13" t="n">
        <v>11.32</v>
      </c>
      <c r="AS13" t="n">
        <v>80267</v>
      </c>
      <c r="AT13" t="n">
        <v>772129</v>
      </c>
      <c r="AU13" t="n">
        <v>261682</v>
      </c>
      <c r="AV13" t="n">
        <v>467759</v>
      </c>
      <c r="AW13" t="n">
        <v>42688</v>
      </c>
      <c r="AX13" t="inlineStr">
        <is>
          <t>447.1 MiB</t>
        </is>
      </c>
      <c r="AY13" t="n">
        <v>8.77</v>
      </c>
      <c r="AZ13" t="n">
        <v>0.07000000000000001</v>
      </c>
      <c r="BA13" t="n">
        <v>7.40003</v>
      </c>
      <c r="BB13" t="n">
        <v>-12898.4</v>
      </c>
      <c r="BC13" t="n">
        <v>-7.40003</v>
      </c>
      <c r="BD13" t="n">
        <v>7.40003</v>
      </c>
      <c r="BE13" t="n">
        <v>0.6899999999999999</v>
      </c>
      <c r="BF13" t="n">
        <v>0.0144036</v>
      </c>
      <c r="BG13" t="n">
        <v>0.0128586</v>
      </c>
      <c r="BH13" t="n">
        <v>1.97847</v>
      </c>
      <c r="BI13" t="n">
        <v>1.71617</v>
      </c>
      <c r="BJ13" t="n">
        <v>-1</v>
      </c>
      <c r="BK13" t="n">
        <v>130877</v>
      </c>
      <c r="BL13" t="n">
        <v>17</v>
      </c>
      <c r="BM13" t="n">
        <v>89510500</v>
      </c>
      <c r="BN13" t="n">
        <v>23453700</v>
      </c>
      <c r="BO13" t="n">
        <v>63272100</v>
      </c>
      <c r="BP13" t="n">
        <v>21698.2</v>
      </c>
      <c r="BQ13" t="n">
        <v>2.33</v>
      </c>
      <c r="BR13" t="n">
        <v>3.04257</v>
      </c>
      <c r="BS13" t="n">
        <v>2.72326</v>
      </c>
      <c r="BT13" t="n">
        <v>-1</v>
      </c>
      <c r="BU13" t="n">
        <v>-1</v>
      </c>
      <c r="BV13" t="n">
        <v>-1</v>
      </c>
      <c r="BW13" t="n">
        <v>-1</v>
      </c>
      <c r="BX13" t="n">
        <v>-1</v>
      </c>
      <c r="BY13" t="n">
        <v>-1</v>
      </c>
      <c r="BZ13" t="n">
        <v>-1</v>
      </c>
      <c r="CA13" t="n">
        <v>-1</v>
      </c>
      <c r="CB13" t="n">
        <v>-1</v>
      </c>
      <c r="CC13" t="n">
        <v>-1</v>
      </c>
      <c r="CD13" t="n">
        <v>-1</v>
      </c>
      <c r="CE13" t="n">
        <v>-1</v>
      </c>
      <c r="CF13" t="n">
        <v>-1</v>
      </c>
      <c r="CG13" t="n">
        <v>-1</v>
      </c>
      <c r="CH13" t="n">
        <v>-1</v>
      </c>
      <c r="CI13" t="n">
        <v>-1</v>
      </c>
      <c r="CJ13" t="n">
        <v>-1</v>
      </c>
      <c r="CK13" t="n">
        <v>-1</v>
      </c>
      <c r="CL13" t="n">
        <v>-1</v>
      </c>
      <c r="CM13" t="n">
        <v>-1</v>
      </c>
      <c r="CN13" t="n">
        <v>-1</v>
      </c>
      <c r="CO13" t="n">
        <v>-1</v>
      </c>
      <c r="CP13" t="n">
        <v>-1</v>
      </c>
      <c r="CQ13" t="n">
        <v>-1</v>
      </c>
      <c r="CR13" t="n">
        <v>-1</v>
      </c>
      <c r="CS13" t="n"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</Application>
  <AppVersion>3.1.4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2024-06-25T00:34:28Z</dcterms:created>
  <dcterms:modified xmlns:dcterms="http://purl.org/dc/terms/" xmlns:xsi="http://www.w3.org/2001/XMLSchema-instance" xsi:type="dcterms:W3CDTF">2024-06-25T00:34:28Z</dcterms:modified>
</cp:coreProperties>
</file>